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CA29EF7A-79D7-4697-8090-FE5B77469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.ย.67" sheetId="6" r:id="rId1"/>
  </sheets>
  <externalReferences>
    <externalReference r:id="rId2"/>
  </externalReferences>
  <definedNames>
    <definedName name="_xlnm.Print_Titles" localSheetId="0">'พ.ย.67'!$1:$5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6" l="1"/>
  <c r="G39" i="6"/>
  <c r="G38" i="6"/>
  <c r="F27" i="6"/>
</calcChain>
</file>

<file path=xl/sharedStrings.xml><?xml version="1.0" encoding="utf-8"?>
<sst xmlns="http://schemas.openxmlformats.org/spreadsheetml/2006/main" count="263" uniqueCount="108">
  <si>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</si>
  <si>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</si>
  <si>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</si>
  <si>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</si>
  <si>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</si>
  <si>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</si>
  <si>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</si>
  <si>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</si>
  <si>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</si>
  <si>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</si>
  <si>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</si>
  <si>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</si>
  <si>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</si>
  <si>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</si>
  <si>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</si>
  <si>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</si>
  <si>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</si>
  <si>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</si>
  <si>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</si>
  <si>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</si>
  <si>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</si>
  <si>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</si>
  <si>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</si>
  <si>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ราคาต่ำสุด</t>
  </si>
  <si>
    <t>หจก.ศูนย์ศึกษาและเครื่องเขียน</t>
  </si>
  <si>
    <t>เป็นผู้ประกอบการ SMEs</t>
  </si>
  <si>
    <t>อู่ดีดการช่าง</t>
  </si>
  <si>
    <t>เจาะจง</t>
  </si>
  <si>
    <t>รวม</t>
  </si>
  <si>
    <t xml:space="preserve">                                        สรุปผลการดำเนินการจัดซื้อจัดจ้าง ประจำปีงบประมาณ  2568    </t>
  </si>
  <si>
    <t>ร้านช่างตี๋เซอร์วิส</t>
  </si>
  <si>
    <t>3/2568</t>
  </si>
  <si>
    <t>15/2568</t>
  </si>
  <si>
    <t>16/2568</t>
  </si>
  <si>
    <t>17/2568</t>
  </si>
  <si>
    <t>e-biding</t>
  </si>
  <si>
    <t xml:space="preserve"> ประจำเดือน พฤศจิกายน 2567</t>
  </si>
  <si>
    <t>ซื้ออาหารเสริม (นม) ภาคเรียนที่ 2/2567 ศพด. บ้านราชกรูด</t>
  </si>
  <si>
    <t>สหกรณ์โคนมกำแพงแสน จำกัด</t>
  </si>
  <si>
    <t>ลว.</t>
  </si>
  <si>
    <t>1 พ.ย. 67</t>
  </si>
  <si>
    <t>ซื้ออาหารเสริม (นม) ภาคเรียนที่ 2/2567 ศพด. มัสยิดนู้ร่นอีหม่าน</t>
  </si>
  <si>
    <t>ซื้ออาหารเสริม (นม) ภาคเรียนที่ 2/2567 รร.บ้านราชกรูด</t>
  </si>
  <si>
    <t>ซื้ออาหารเสริม (นม) ภาคเรียนที่ 2/2567 รร.บ้านนกงาง</t>
  </si>
  <si>
    <t>18/2568</t>
  </si>
  <si>
    <t>ซื้ออาหารเสริม (นม) ภาคเรียนที่ 2/2567 รร.บ้านขจัดภัย</t>
  </si>
  <si>
    <t>19/2568</t>
  </si>
  <si>
    <t>ซื้ออาหารเสริม (นม) ภาคเรียนที่ 2/2567 รร.บ้านคลองของ</t>
  </si>
  <si>
    <t>20/2568</t>
  </si>
  <si>
    <t>ซื้ออาหารเสริม (นม) ภาคเรียนที่ 2/2567 รร.ราชประชานุเคราะห์38</t>
  </si>
  <si>
    <t>21/2568</t>
  </si>
  <si>
    <t>ซื้อวัสดุยานพาหนะและขนส่ง 2 รายการ กองช่าง</t>
  </si>
  <si>
    <t>ร้าน ช.อนันต์เซอร์วิส</t>
  </si>
  <si>
    <t>22/2568</t>
  </si>
  <si>
    <t>4 พ.ย. 67</t>
  </si>
  <si>
    <t>ซื้อวัสดุคอมพิวเตอร์ จำนวน 19 รายการ สำนักปลัด</t>
  </si>
  <si>
    <t>หจก.ระนองออนไลน์</t>
  </si>
  <si>
    <t>23/2568</t>
  </si>
  <si>
    <t>7 พ.ย. 67</t>
  </si>
  <si>
    <t>ซื้อวัสดุก่อสร้าง (งานประปา) 18 รายการ กองช่าง</t>
  </si>
  <si>
    <t>บริษัท มานิตย์รวมภัณฑ์ จำกัด</t>
  </si>
  <si>
    <t>24/2568</t>
  </si>
  <si>
    <t>ซื้อวัสดุวิทยาศาสตร์ หรือการแพทย์ (เติมก๊าซออกซิเจน)</t>
  </si>
  <si>
    <t>หจก.วิริยาโลหะกิจและฮาร์ดแวร์</t>
  </si>
  <si>
    <t>25/2568</t>
  </si>
  <si>
    <t>11 พ.ย. 67</t>
  </si>
  <si>
    <t>ซื้อวัสดุงานบ้านงานครัว 39 รายการ สำนักปลัด</t>
  </si>
  <si>
    <t>หจก.ตลาดใหม่จุ๋มจิ๋มพลาซ่า</t>
  </si>
  <si>
    <t>26/2568</t>
  </si>
  <si>
    <t>26 พ.ย. 67</t>
  </si>
  <si>
    <t>ซื้อครุภัณฑ์ยานพาหนะและขนส่ง รถจักรยานยนต์ กองช่าง</t>
  </si>
  <si>
    <t>หจก.อันดามันกรุ๊ปแอนด์เซอร์วิส</t>
  </si>
  <si>
    <t>27/2568</t>
  </si>
  <si>
    <t>12 พ.ย. 67</t>
  </si>
  <si>
    <t>ซื้อวัสดุไฟฟ้าและวิทยุ (หลอดไฟ) สำนักปลัด</t>
  </si>
  <si>
    <t>28/2568</t>
  </si>
  <si>
    <t>ซื้อวัสดุไฟฟ้าและวิทยุ จำนวน 1 รายการ สำนักปลัด</t>
  </si>
  <si>
    <t>29/2568</t>
  </si>
  <si>
    <t>ซื้อวัสดุสำนักงาน กองช่าง</t>
  </si>
  <si>
    <t>30/2568</t>
  </si>
  <si>
    <t>ซื้อวัสดุคอมพิวเตอร์ กองคลัง</t>
  </si>
  <si>
    <t>31/2568</t>
  </si>
  <si>
    <t>ซื้อครุภัณฑ์การศึกษา ชุดอุปกรณ์สำหรับห้องเรียน โครงการพัฒนาคุณภาพชีวิตการศึกษาด้วยเทคโนโลยีสารสนเทศ DLTV ศูนย์พัฒนาเด็กเล็กบ้านราชกรูด</t>
  </si>
  <si>
    <t>32/2568</t>
  </si>
  <si>
    <t>จ้างซ่อมแซมครุภัณฑ์คอมพิวเตอร์ กองช่าง</t>
  </si>
  <si>
    <t>จ้างซ่อมแซมบำรุงรักษารถยนต์ส่วนกลาง หมายเลขทะเบียน บฉ 5778 ระนอง</t>
  </si>
  <si>
    <t>บริษัท อีซูซุระนอง จำกัด</t>
  </si>
  <si>
    <t>19/2568/</t>
  </si>
  <si>
    <t>จ้างซ่อมแซมรถยนต์ส่วนกลาง หมายเลขทะเบียน ๘๐ ๖๐๙๑ ระนอง</t>
  </si>
  <si>
    <t>จ้างซ่อมแซมรถยนต์ส่วนกลาง หมายเลขทะเบียน 80-3566 ระนอง</t>
  </si>
  <si>
    <t>จ้างบริการเต็นท์โดม เวที เครื่องเสียง ไฟส่องสว่าง และเครื่องปั่นไฟ โครงการจัดกิจกรรมประเพณีลอยกระทง</t>
  </si>
  <si>
    <t>นายสนธยา จริตงาม</t>
  </si>
  <si>
    <t>จ้างบริการเต็นท์โดม เวที เครื่องเสียง ไฟส่องสว่าง และเครื่องปั่นไฟ โครงการจัดกิจกรรมประกวดร้องเพลง</t>
  </si>
  <si>
    <t>จ้างซ่อมแซมรถจักรยานยนต์ หมายเลขทะเบียน 1กข 9669 ระนอง</t>
  </si>
  <si>
    <t>ร้านจอมเทพเซอร์วิส</t>
  </si>
  <si>
    <t>จ้างเหมาบริการผู้ช่วยนักทรัพยากรบุคคล</t>
  </si>
  <si>
    <t>นางสาวศศิธร จรจรัญ</t>
  </si>
  <si>
    <t>จ้างซ่อมแซมรถยนต์ส่วนกลาง หมายเลขทะเบียน 80-6091 ระนอง</t>
  </si>
  <si>
    <t>จ้างซ่อมแซมเครื่องปรับอากาศ กองคลัง</t>
  </si>
  <si>
    <t>จ้างซ่อมแซมเครื่องคอมพิวเตอร์ กองคลัง</t>
  </si>
  <si>
    <t>จ้างซ่อมแซมรถยนต์ส่วนกลาง (เปลี่ยนยาง) หมายเลขทะเบียน กข 3407 ระนอง</t>
  </si>
  <si>
    <t>หจก. เทพศิรินทร์ ออโต้ ไทร์</t>
  </si>
  <si>
    <t>จ้างปรับปรุง ซ่อมแซมห้องน้ำ ห้องส้วม อาคารศูนย์พัฒนาคุณภาพชีวิตและส่งเสริมอาชีพผู้สูงอายุ คนพิการ และผู้ด้อยโอกาส</t>
  </si>
  <si>
    <t>นายภิญโญ สมบูรณ์</t>
  </si>
  <si>
    <t>ก่อสร้างระบบประปาหมู่บ้านแบบบาดาลขนาดกลาง สำนักงานเทศบาลตำบลราชกรูด หมู่ที่ 3 ตำบลราชกรูด อำเภอเมืองระนอง จังหวัดระนอง</t>
  </si>
  <si>
    <t>ประกวดราคาอิเล็กทรอนิกส์</t>
  </si>
  <si>
    <t>ห้างหุ้นส่วนจำกัด ว.รัชนิพนธ์กรุ๊ป</t>
  </si>
  <si>
    <t>5 พ.ย.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</si>
</sst>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[$-101041E]d\ mmm\ yy;@"/>
    <numFmt numFmtId="188" formatCode="[$-187041E]d\ mmm\ yy;@"/>
    <numFmt numFmtId="189" formatCode="[$-101041E]d\ mmmm\ yy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4" fillId="0" borderId="0" xfId="0" applyFont="1" applyAlignment="1">
      <alignment horizontal="center" shrinkToFi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 shrinkToFit="1"/>
    </xf>
    <xf numFmtId="0" fontId="5" fillId="0" borderId="2" xfId="0" applyFont="1" applyBorder="1" applyAlignment="1">
      <alignment vertical="top" wrapText="1"/>
    </xf>
    <xf numFmtId="43" fontId="5" fillId="0" borderId="2" xfId="0" applyNumberFormat="1" applyFont="1" applyBorder="1" applyAlignment="1">
      <alignment horizontal="right" vertical="top" wrapText="1" shrinkToFit="1"/>
    </xf>
    <xf numFmtId="43" fontId="3" fillId="0" borderId="2" xfId="1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43" fontId="5" fillId="0" borderId="2" xfId="0" applyNumberFormat="1" applyFont="1" applyBorder="1" applyAlignment="1">
      <alignment vertical="top" wrapText="1" shrinkToFit="1"/>
    </xf>
    <xf numFmtId="0" fontId="3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vertical="top" wrapText="1" shrinkToFit="1"/>
    </xf>
    <xf numFmtId="187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 shrinkToFit="1"/>
    </xf>
    <xf numFmtId="10" fontId="5" fillId="0" borderId="2" xfId="0" applyNumberFormat="1" applyFont="1" applyBorder="1" applyAlignment="1">
      <alignment vertical="top" wrapText="1" shrinkToFit="1"/>
    </xf>
    <xf numFmtId="0" fontId="3" fillId="0" borderId="2" xfId="0" applyFont="1" applyBorder="1" applyAlignment="1">
      <alignment vertical="top"/>
    </xf>
    <xf numFmtId="43" fontId="3" fillId="0" borderId="2" xfId="1" applyFont="1" applyBorder="1" applyAlignment="1">
      <alignment vertical="top"/>
    </xf>
    <xf numFmtId="188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43" fontId="5" fillId="0" borderId="2" xfId="1" applyFont="1" applyBorder="1" applyAlignment="1">
      <alignment vertical="top"/>
    </xf>
    <xf numFmtId="188" fontId="5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 shrinkToFit="1"/>
    </xf>
    <xf numFmtId="189" fontId="3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43" fontId="3" fillId="0" borderId="0" xfId="1" applyFont="1" applyBorder="1" applyAlignment="1">
      <alignment vertical="top"/>
    </xf>
    <xf numFmtId="0" fontId="5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89" fontId="3" fillId="0" borderId="0" xfId="0" applyNumberFormat="1" applyFont="1" applyAlignment="1">
      <alignment horizontal="center" vertical="top"/>
    </xf>
    <xf numFmtId="43" fontId="4" fillId="0" borderId="2" xfId="1" applyFont="1" applyBorder="1" applyAlignment="1">
      <alignment horizontal="center"/>
    </xf>
    <xf numFmtId="43" fontId="5" fillId="0" borderId="2" xfId="1" applyFont="1" applyBorder="1" applyAlignment="1">
      <alignment horizontal="right" vertical="top" wrapText="1" shrinkToFit="1"/>
    </xf>
    <xf numFmtId="43" fontId="2" fillId="0" borderId="0" xfId="1" applyFont="1" applyBorder="1" applyAlignment="1">
      <alignment vertical="top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HP/Downloads/&#3607;&#3632;&#3648;&#3610;&#3637;&#3618;&#3609;&#3588;&#3640;&#3617;&#3626;&#3633;&#3597;&#3597;&#3634;68(1).xlsx" TargetMode="External"/><Relationship Id="rId1" Type="http://schemas.openxmlformats.org/officeDocument/2006/relationships/externalLinkPath" Target="/Users/HP/Downloads/&#3607;&#3632;&#3648;&#3610;&#3637;&#3618;&#3609;&#3588;&#3640;&#3617;&#3626;&#3633;&#3597;&#3597;&#3634;68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ใบสั่งซื้อ"/>
      <sheetName val="ใบสั่งจ้าง"/>
      <sheetName val="สัญญาจ้าง"/>
    </sheetNames>
    <sheetDataSet>
      <sheetData sheetId="0" refreshError="1"/>
      <sheetData sheetId="1" refreshError="1">
        <row r="25">
          <cell r="G25" t="str">
            <v>อู่ดีดการช่าง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40"/>
  <sheetViews>
    <sheetView tabSelected="1" zoomScaleNormal="100" workbookViewId="0">
      <selection activeCell="H5" sqref="H5:I5"/>
    </sheetView>
  </sheetViews>
  <sheetFormatPr defaultColWidth="9.09765625" defaultRowHeight="21" x14ac:dyDescent="0.4"/>
  <cols>
    <col min="1" max="1" width="5.09765625" style="2" customWidth="1"/>
    <col min="2" max="2" width="47" style="7" customWidth="1"/>
    <col min="3" max="3" width="12.3984375" style="2" customWidth="1"/>
    <col min="4" max="4" width="12.296875" style="2" customWidth="1"/>
    <col min="5" max="5" width="12.3984375" style="2" customWidth="1"/>
    <col min="6" max="6" width="22.59765625" style="2" customWidth="1"/>
    <col min="7" max="7" width="14" style="8" customWidth="1"/>
    <col min="8" max="8" width="22.8984375" style="2" customWidth="1"/>
    <col min="9" max="9" width="12.09765625" style="2" customWidth="1"/>
    <col min="10" max="10" width="18.3984375" style="10" customWidth="1"/>
    <col min="11" max="11" width="9.59765625" style="2" customWidth="1"/>
    <col min="12" max="12" width="3.09765625" style="2" customWidth="1"/>
    <col min="13" max="13" width="10.296875" style="6" customWidth="1"/>
    <col min="14" max="16384" width="9.09765625" style="2"/>
  </cols>
  <sheetData>
    <row r="1" spans="1:13" s="5" customFormat="1" ht="24.75" customHeight="1" x14ac:dyDescent="0.4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1"/>
      <c r="L1" s="11"/>
      <c r="M1" s="1" t="s">
        <v>0</v>
      </c>
    </row>
    <row r="2" spans="1:13" s="5" customFormat="1" ht="24.75" customHeight="1" x14ac:dyDescent="0.4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s="5" customFormat="1" ht="24" customHeight="1" x14ac:dyDescent="0.4">
      <c r="A3" s="48" t="s">
        <v>36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5" customFormat="1" ht="27" customHeight="1" x14ac:dyDescent="0.4">
      <c r="A4" s="12" t="s">
        <v>2</v>
      </c>
      <c r="B4" s="49" t="s">
        <v>3</v>
      </c>
      <c r="C4" s="12" t="s">
        <v>4</v>
      </c>
      <c r="D4" s="12" t="s">
        <v>5</v>
      </c>
      <c r="E4" s="49" t="s">
        <v>6</v>
      </c>
      <c r="F4" s="49" t="s">
        <v>7</v>
      </c>
      <c r="G4" s="49"/>
      <c r="H4" s="50" t="s">
        <v>8</v>
      </c>
      <c r="I4" s="51"/>
      <c r="J4" s="12" t="s">
        <v>9</v>
      </c>
      <c r="K4" s="49" t="s">
        <v>10</v>
      </c>
      <c r="L4" s="49"/>
      <c r="M4" s="49"/>
    </row>
    <row r="5" spans="1:13" x14ac:dyDescent="0.4">
      <c r="A5" s="12" t="s">
        <v>11</v>
      </c>
      <c r="B5" s="49"/>
      <c r="C5" s="4" t="s">
        <v>12</v>
      </c>
      <c r="D5" s="4" t="s">
        <v>13</v>
      </c>
      <c r="E5" s="49"/>
      <c r="F5" s="4" t="s">
        <v>14</v>
      </c>
      <c r="G5" s="44" t="s">
        <v>15</v>
      </c>
      <c r="H5" s="52" t="s">
        <v>16</v>
      </c>
      <c r="I5" s="53"/>
      <c r="J5" s="12" t="s">
        <v>17</v>
      </c>
      <c r="K5" s="54" t="s">
        <v>18</v>
      </c>
      <c r="L5" s="54"/>
      <c r="M5" s="54"/>
    </row>
    <row r="6" spans="1:13" ht="42" x14ac:dyDescent="0.4">
      <c r="A6" s="13">
        <v>1</v>
      </c>
      <c r="B6" s="14" t="s">
        <v>37</v>
      </c>
      <c r="C6" s="15">
        <v>4485.3900000000003</v>
      </c>
      <c r="D6" s="16">
        <v>4485.3900000000003</v>
      </c>
      <c r="E6" s="17" t="s">
        <v>19</v>
      </c>
      <c r="F6" s="18" t="s">
        <v>38</v>
      </c>
      <c r="G6" s="45">
        <v>4485.3900000000003</v>
      </c>
      <c r="H6" s="18" t="s">
        <v>38</v>
      </c>
      <c r="I6" s="15">
        <v>4485.3900000000003</v>
      </c>
      <c r="J6" s="19" t="s">
        <v>20</v>
      </c>
      <c r="K6" s="20" t="s">
        <v>32</v>
      </c>
      <c r="L6" s="14" t="s">
        <v>39</v>
      </c>
      <c r="M6" s="21" t="s">
        <v>40</v>
      </c>
    </row>
    <row r="7" spans="1:13" ht="42" x14ac:dyDescent="0.4">
      <c r="A7" s="13">
        <v>2</v>
      </c>
      <c r="B7" s="14" t="s">
        <v>41</v>
      </c>
      <c r="C7" s="15">
        <v>7957.95</v>
      </c>
      <c r="D7" s="15">
        <v>7957.95</v>
      </c>
      <c r="E7" s="17" t="s">
        <v>19</v>
      </c>
      <c r="F7" s="18" t="s">
        <v>38</v>
      </c>
      <c r="G7" s="45">
        <v>7957.95</v>
      </c>
      <c r="H7" s="18" t="s">
        <v>38</v>
      </c>
      <c r="I7" s="15">
        <v>7957.95</v>
      </c>
      <c r="J7" s="19" t="s">
        <v>20</v>
      </c>
      <c r="K7" s="20" t="s">
        <v>33</v>
      </c>
      <c r="L7" s="14" t="s">
        <v>39</v>
      </c>
      <c r="M7" s="21" t="s">
        <v>40</v>
      </c>
    </row>
    <row r="8" spans="1:13" s="3" customFormat="1" ht="42" x14ac:dyDescent="0.4">
      <c r="A8" s="13">
        <v>3</v>
      </c>
      <c r="B8" s="14" t="s">
        <v>42</v>
      </c>
      <c r="C8" s="15">
        <v>31108.35</v>
      </c>
      <c r="D8" s="15">
        <v>31108.35</v>
      </c>
      <c r="E8" s="17" t="s">
        <v>19</v>
      </c>
      <c r="F8" s="18" t="s">
        <v>38</v>
      </c>
      <c r="G8" s="45">
        <v>31108.35</v>
      </c>
      <c r="H8" s="18" t="s">
        <v>38</v>
      </c>
      <c r="I8" s="15">
        <v>31108.35</v>
      </c>
      <c r="J8" s="19" t="s">
        <v>20</v>
      </c>
      <c r="K8" s="20" t="s">
        <v>34</v>
      </c>
      <c r="L8" s="14" t="s">
        <v>39</v>
      </c>
      <c r="M8" s="21" t="s">
        <v>40</v>
      </c>
    </row>
    <row r="9" spans="1:13" s="3" customFormat="1" ht="42" x14ac:dyDescent="0.4">
      <c r="A9" s="13">
        <v>4</v>
      </c>
      <c r="B9" s="14" t="s">
        <v>43</v>
      </c>
      <c r="C9" s="15">
        <v>50786.19</v>
      </c>
      <c r="D9" s="15">
        <v>50786.19</v>
      </c>
      <c r="E9" s="17" t="s">
        <v>19</v>
      </c>
      <c r="F9" s="18" t="s">
        <v>38</v>
      </c>
      <c r="G9" s="45">
        <v>50786.19</v>
      </c>
      <c r="H9" s="18" t="s">
        <v>38</v>
      </c>
      <c r="I9" s="15">
        <v>50786.19</v>
      </c>
      <c r="J9" s="19" t="s">
        <v>20</v>
      </c>
      <c r="K9" s="20" t="s">
        <v>44</v>
      </c>
      <c r="L9" s="14" t="s">
        <v>39</v>
      </c>
      <c r="M9" s="21" t="s">
        <v>40</v>
      </c>
    </row>
    <row r="10" spans="1:13" s="5" customFormat="1" ht="42" x14ac:dyDescent="0.4">
      <c r="A10" s="13">
        <v>5</v>
      </c>
      <c r="B10" s="14" t="s">
        <v>45</v>
      </c>
      <c r="C10" s="15">
        <v>31108.35</v>
      </c>
      <c r="D10" s="15">
        <v>31108.35</v>
      </c>
      <c r="E10" s="17" t="s">
        <v>19</v>
      </c>
      <c r="F10" s="18" t="s">
        <v>38</v>
      </c>
      <c r="G10" s="45">
        <v>31108.35</v>
      </c>
      <c r="H10" s="18" t="s">
        <v>38</v>
      </c>
      <c r="I10" s="15">
        <v>31108.35</v>
      </c>
      <c r="J10" s="19" t="s">
        <v>20</v>
      </c>
      <c r="K10" s="20" t="s">
        <v>46</v>
      </c>
      <c r="L10" s="14" t="s">
        <v>39</v>
      </c>
      <c r="M10" s="21" t="s">
        <v>40</v>
      </c>
    </row>
    <row r="11" spans="1:13" s="5" customFormat="1" ht="42" x14ac:dyDescent="0.4">
      <c r="A11" s="13">
        <v>6</v>
      </c>
      <c r="B11" s="14" t="s">
        <v>47</v>
      </c>
      <c r="C11" s="15">
        <v>5498.22</v>
      </c>
      <c r="D11" s="15">
        <v>5498.22</v>
      </c>
      <c r="E11" s="17" t="s">
        <v>19</v>
      </c>
      <c r="F11" s="18" t="s">
        <v>38</v>
      </c>
      <c r="G11" s="45">
        <v>5498.22</v>
      </c>
      <c r="H11" s="18" t="s">
        <v>38</v>
      </c>
      <c r="I11" s="15">
        <v>5498.22</v>
      </c>
      <c r="J11" s="19" t="s">
        <v>20</v>
      </c>
      <c r="K11" s="20" t="s">
        <v>48</v>
      </c>
      <c r="L11" s="14" t="s">
        <v>39</v>
      </c>
      <c r="M11" s="21" t="s">
        <v>40</v>
      </c>
    </row>
    <row r="12" spans="1:13" s="5" customFormat="1" ht="42" x14ac:dyDescent="0.4">
      <c r="A12" s="13">
        <v>7</v>
      </c>
      <c r="B12" s="14" t="s">
        <v>49</v>
      </c>
      <c r="C12" s="15">
        <v>6366.36</v>
      </c>
      <c r="D12" s="15">
        <v>6366.36</v>
      </c>
      <c r="E12" s="17" t="s">
        <v>19</v>
      </c>
      <c r="F12" s="18" t="s">
        <v>38</v>
      </c>
      <c r="G12" s="45">
        <v>6366.36</v>
      </c>
      <c r="H12" s="18" t="s">
        <v>38</v>
      </c>
      <c r="I12" s="15">
        <v>6366.36</v>
      </c>
      <c r="J12" s="19" t="s">
        <v>20</v>
      </c>
      <c r="K12" s="20" t="s">
        <v>50</v>
      </c>
      <c r="L12" s="14" t="s">
        <v>39</v>
      </c>
      <c r="M12" s="21" t="s">
        <v>40</v>
      </c>
    </row>
    <row r="13" spans="1:13" s="5" customFormat="1" ht="42" x14ac:dyDescent="0.4">
      <c r="A13" s="13">
        <v>8</v>
      </c>
      <c r="B13" s="22" t="s">
        <v>51</v>
      </c>
      <c r="C13" s="15">
        <v>2800</v>
      </c>
      <c r="D13" s="15">
        <v>2800</v>
      </c>
      <c r="E13" s="17" t="s">
        <v>19</v>
      </c>
      <c r="F13" s="23" t="s">
        <v>52</v>
      </c>
      <c r="G13" s="45">
        <v>2800</v>
      </c>
      <c r="H13" s="23" t="s">
        <v>52</v>
      </c>
      <c r="I13" s="15">
        <v>2800</v>
      </c>
      <c r="J13" s="19" t="s">
        <v>20</v>
      </c>
      <c r="K13" s="20" t="s">
        <v>53</v>
      </c>
      <c r="L13" s="24" t="s">
        <v>39</v>
      </c>
      <c r="M13" s="21" t="s">
        <v>54</v>
      </c>
    </row>
    <row r="14" spans="1:13" s="5" customFormat="1" ht="42" x14ac:dyDescent="0.4">
      <c r="A14" s="13">
        <v>9</v>
      </c>
      <c r="B14" s="14" t="s">
        <v>55</v>
      </c>
      <c r="C14" s="15">
        <v>79730</v>
      </c>
      <c r="D14" s="15">
        <v>79730</v>
      </c>
      <c r="E14" s="17" t="s">
        <v>19</v>
      </c>
      <c r="F14" s="23" t="s">
        <v>56</v>
      </c>
      <c r="G14" s="45">
        <v>79730</v>
      </c>
      <c r="H14" s="23" t="s">
        <v>56</v>
      </c>
      <c r="I14" s="15">
        <v>79730</v>
      </c>
      <c r="J14" s="19" t="s">
        <v>25</v>
      </c>
      <c r="K14" s="20" t="s">
        <v>57</v>
      </c>
      <c r="L14" s="24" t="s">
        <v>39</v>
      </c>
      <c r="M14" s="21" t="s">
        <v>58</v>
      </c>
    </row>
    <row r="15" spans="1:13" s="5" customFormat="1" ht="42" x14ac:dyDescent="0.4">
      <c r="A15" s="13">
        <v>10</v>
      </c>
      <c r="B15" s="14" t="s">
        <v>59</v>
      </c>
      <c r="C15" s="15">
        <v>230275</v>
      </c>
      <c r="D15" s="15">
        <v>230275</v>
      </c>
      <c r="E15" s="17" t="s">
        <v>19</v>
      </c>
      <c r="F15" s="23" t="s">
        <v>60</v>
      </c>
      <c r="G15" s="45">
        <v>230275</v>
      </c>
      <c r="H15" s="23" t="s">
        <v>60</v>
      </c>
      <c r="I15" s="15">
        <v>230275</v>
      </c>
      <c r="J15" s="19" t="s">
        <v>20</v>
      </c>
      <c r="K15" s="20" t="s">
        <v>61</v>
      </c>
      <c r="L15" s="24" t="s">
        <v>39</v>
      </c>
      <c r="M15" s="21" t="s">
        <v>58</v>
      </c>
    </row>
    <row r="16" spans="1:13" ht="42" x14ac:dyDescent="0.4">
      <c r="A16" s="13">
        <v>11</v>
      </c>
      <c r="B16" s="14" t="s">
        <v>62</v>
      </c>
      <c r="C16" s="15">
        <v>299.60000000000002</v>
      </c>
      <c r="D16" s="15">
        <v>299.60000000000002</v>
      </c>
      <c r="E16" s="17" t="s">
        <v>19</v>
      </c>
      <c r="F16" s="23" t="s">
        <v>63</v>
      </c>
      <c r="G16" s="45">
        <v>299.60000000000002</v>
      </c>
      <c r="H16" s="23" t="s">
        <v>63</v>
      </c>
      <c r="I16" s="15">
        <v>299.60000000000002</v>
      </c>
      <c r="J16" s="19" t="s">
        <v>25</v>
      </c>
      <c r="K16" s="20" t="s">
        <v>64</v>
      </c>
      <c r="L16" s="24" t="s">
        <v>39</v>
      </c>
      <c r="M16" s="21" t="s">
        <v>65</v>
      </c>
    </row>
    <row r="17" spans="1:13" ht="42" x14ac:dyDescent="0.4">
      <c r="A17" s="13">
        <v>12</v>
      </c>
      <c r="B17" s="14" t="s">
        <v>66</v>
      </c>
      <c r="C17" s="15">
        <v>13082</v>
      </c>
      <c r="D17" s="15">
        <v>13082</v>
      </c>
      <c r="E17" s="17" t="s">
        <v>19</v>
      </c>
      <c r="F17" s="23" t="s">
        <v>67</v>
      </c>
      <c r="G17" s="45">
        <v>13082</v>
      </c>
      <c r="H17" s="23" t="s">
        <v>67</v>
      </c>
      <c r="I17" s="15">
        <v>13082</v>
      </c>
      <c r="J17" s="19" t="s">
        <v>20</v>
      </c>
      <c r="K17" s="20" t="s">
        <v>68</v>
      </c>
      <c r="L17" s="24" t="s">
        <v>39</v>
      </c>
      <c r="M17" s="21" t="s">
        <v>69</v>
      </c>
    </row>
    <row r="18" spans="1:13" ht="42" x14ac:dyDescent="0.4">
      <c r="A18" s="13">
        <v>13</v>
      </c>
      <c r="B18" s="14" t="s">
        <v>70</v>
      </c>
      <c r="C18" s="15">
        <v>54600</v>
      </c>
      <c r="D18" s="15">
        <v>54600</v>
      </c>
      <c r="E18" s="17" t="s">
        <v>19</v>
      </c>
      <c r="F18" s="23" t="s">
        <v>71</v>
      </c>
      <c r="G18" s="45">
        <v>54600</v>
      </c>
      <c r="H18" s="23" t="s">
        <v>71</v>
      </c>
      <c r="I18" s="15">
        <v>54600</v>
      </c>
      <c r="J18" s="19" t="s">
        <v>20</v>
      </c>
      <c r="K18" s="20" t="s">
        <v>72</v>
      </c>
      <c r="L18" s="24" t="s">
        <v>39</v>
      </c>
      <c r="M18" s="21" t="s">
        <v>73</v>
      </c>
    </row>
    <row r="19" spans="1:13" ht="42" x14ac:dyDescent="0.4">
      <c r="A19" s="13">
        <v>14</v>
      </c>
      <c r="B19" s="14" t="s">
        <v>74</v>
      </c>
      <c r="C19" s="15">
        <v>2650</v>
      </c>
      <c r="D19" s="15">
        <v>2650</v>
      </c>
      <c r="E19" s="17" t="s">
        <v>19</v>
      </c>
      <c r="F19" s="23" t="s">
        <v>21</v>
      </c>
      <c r="G19" s="45">
        <v>2650</v>
      </c>
      <c r="H19" s="23" t="s">
        <v>21</v>
      </c>
      <c r="I19" s="15">
        <v>2650</v>
      </c>
      <c r="J19" s="19" t="s">
        <v>20</v>
      </c>
      <c r="K19" s="20" t="s">
        <v>75</v>
      </c>
      <c r="L19" s="24" t="s">
        <v>39</v>
      </c>
      <c r="M19" s="21" t="s">
        <v>73</v>
      </c>
    </row>
    <row r="20" spans="1:13" ht="42" x14ac:dyDescent="0.4">
      <c r="A20" s="13">
        <v>15</v>
      </c>
      <c r="B20" s="14" t="s">
        <v>76</v>
      </c>
      <c r="C20" s="15">
        <v>276</v>
      </c>
      <c r="D20" s="15">
        <v>276</v>
      </c>
      <c r="E20" s="17" t="s">
        <v>19</v>
      </c>
      <c r="F20" s="23" t="s">
        <v>21</v>
      </c>
      <c r="G20" s="45">
        <v>276</v>
      </c>
      <c r="H20" s="23" t="s">
        <v>21</v>
      </c>
      <c r="I20" s="15">
        <v>276</v>
      </c>
      <c r="J20" s="19" t="s">
        <v>20</v>
      </c>
      <c r="K20" s="20" t="s">
        <v>77</v>
      </c>
      <c r="L20" s="24" t="s">
        <v>39</v>
      </c>
      <c r="M20" s="21" t="s">
        <v>73</v>
      </c>
    </row>
    <row r="21" spans="1:13" ht="42" x14ac:dyDescent="0.4">
      <c r="A21" s="13">
        <v>16</v>
      </c>
      <c r="B21" s="22" t="s">
        <v>78</v>
      </c>
      <c r="C21" s="16">
        <v>8000</v>
      </c>
      <c r="D21" s="16">
        <v>8000</v>
      </c>
      <c r="E21" s="17" t="s">
        <v>19</v>
      </c>
      <c r="F21" s="22" t="s">
        <v>24</v>
      </c>
      <c r="G21" s="16">
        <v>8000</v>
      </c>
      <c r="H21" s="22" t="s">
        <v>24</v>
      </c>
      <c r="I21" s="16">
        <v>8000</v>
      </c>
      <c r="J21" s="19" t="s">
        <v>25</v>
      </c>
      <c r="K21" s="20" t="s">
        <v>79</v>
      </c>
      <c r="L21" s="24" t="s">
        <v>39</v>
      </c>
      <c r="M21" s="21">
        <v>243947</v>
      </c>
    </row>
    <row r="22" spans="1:13" ht="42" x14ac:dyDescent="0.4">
      <c r="A22" s="13">
        <v>17</v>
      </c>
      <c r="B22" s="22" t="s">
        <v>80</v>
      </c>
      <c r="C22" s="16">
        <v>28690</v>
      </c>
      <c r="D22" s="16">
        <v>28690</v>
      </c>
      <c r="E22" s="17" t="s">
        <v>19</v>
      </c>
      <c r="F22" s="22" t="s">
        <v>56</v>
      </c>
      <c r="G22" s="16">
        <v>28690</v>
      </c>
      <c r="H22" s="22" t="s">
        <v>56</v>
      </c>
      <c r="I22" s="16">
        <v>28690</v>
      </c>
      <c r="J22" s="19" t="s">
        <v>25</v>
      </c>
      <c r="K22" s="20" t="s">
        <v>81</v>
      </c>
      <c r="L22" s="24" t="s">
        <v>39</v>
      </c>
      <c r="M22" s="21">
        <v>243947</v>
      </c>
    </row>
    <row r="23" spans="1:13" ht="20.25" customHeight="1" x14ac:dyDescent="0.4">
      <c r="A23" s="13">
        <v>18</v>
      </c>
      <c r="B23" s="22" t="s">
        <v>82</v>
      </c>
      <c r="C23" s="16">
        <v>30700</v>
      </c>
      <c r="D23" s="16">
        <v>30700</v>
      </c>
      <c r="E23" s="17" t="s">
        <v>19</v>
      </c>
      <c r="F23" s="22" t="s">
        <v>56</v>
      </c>
      <c r="G23" s="16">
        <v>30700</v>
      </c>
      <c r="H23" s="22" t="s">
        <v>56</v>
      </c>
      <c r="I23" s="16">
        <v>30700</v>
      </c>
      <c r="J23" s="19" t="s">
        <v>25</v>
      </c>
      <c r="K23" s="20" t="s">
        <v>83</v>
      </c>
      <c r="L23" s="24" t="s">
        <v>39</v>
      </c>
      <c r="M23" s="21">
        <v>243950</v>
      </c>
    </row>
    <row r="24" spans="1:13" ht="20.25" customHeight="1" x14ac:dyDescent="0.4">
      <c r="A24" s="13">
        <v>19</v>
      </c>
      <c r="B24" s="25" t="s">
        <v>84</v>
      </c>
      <c r="C24" s="26">
        <v>200</v>
      </c>
      <c r="D24" s="26">
        <v>200</v>
      </c>
      <c r="E24" s="23" t="s">
        <v>19</v>
      </c>
      <c r="F24" s="25" t="s">
        <v>56</v>
      </c>
      <c r="G24" s="26">
        <v>200</v>
      </c>
      <c r="H24" s="25" t="s">
        <v>56</v>
      </c>
      <c r="I24" s="26">
        <v>200</v>
      </c>
      <c r="J24" s="19" t="s">
        <v>25</v>
      </c>
      <c r="K24" s="20" t="s">
        <v>44</v>
      </c>
      <c r="L24" s="24" t="s">
        <v>39</v>
      </c>
      <c r="M24" s="27">
        <v>45600</v>
      </c>
    </row>
    <row r="25" spans="1:13" ht="20.25" customHeight="1" x14ac:dyDescent="0.4">
      <c r="A25" s="13">
        <v>20</v>
      </c>
      <c r="B25" s="28" t="s">
        <v>85</v>
      </c>
      <c r="C25" s="26">
        <v>15735.55</v>
      </c>
      <c r="D25" s="26">
        <v>15735.55</v>
      </c>
      <c r="E25" s="23" t="s">
        <v>19</v>
      </c>
      <c r="F25" s="25" t="s">
        <v>86</v>
      </c>
      <c r="G25" s="26">
        <v>15735.55</v>
      </c>
      <c r="H25" s="25" t="s">
        <v>86</v>
      </c>
      <c r="I25" s="26">
        <v>15735.55</v>
      </c>
      <c r="J25" s="19" t="s">
        <v>22</v>
      </c>
      <c r="K25" s="20" t="s">
        <v>87</v>
      </c>
      <c r="L25" s="24" t="s">
        <v>39</v>
      </c>
      <c r="M25" s="27">
        <v>45601</v>
      </c>
    </row>
    <row r="26" spans="1:13" ht="20.25" customHeight="1" x14ac:dyDescent="0.4">
      <c r="A26" s="13">
        <v>21</v>
      </c>
      <c r="B26" s="29" t="s">
        <v>88</v>
      </c>
      <c r="C26" s="30">
        <v>21168.080000000002</v>
      </c>
      <c r="D26" s="30">
        <v>21168.080000000002</v>
      </c>
      <c r="E26" s="23" t="s">
        <v>19</v>
      </c>
      <c r="F26" s="17" t="s">
        <v>86</v>
      </c>
      <c r="G26" s="30">
        <v>21168.080000000002</v>
      </c>
      <c r="H26" s="17" t="s">
        <v>86</v>
      </c>
      <c r="I26" s="30">
        <v>21168.080000000002</v>
      </c>
      <c r="J26" s="19" t="s">
        <v>22</v>
      </c>
      <c r="K26" s="20" t="s">
        <v>48</v>
      </c>
      <c r="L26" s="24" t="s">
        <v>39</v>
      </c>
      <c r="M26" s="31">
        <v>45603</v>
      </c>
    </row>
    <row r="27" spans="1:13" ht="20.25" customHeight="1" x14ac:dyDescent="0.4">
      <c r="A27" s="13">
        <v>22</v>
      </c>
      <c r="B27" s="22" t="s">
        <v>89</v>
      </c>
      <c r="C27" s="26">
        <v>19475</v>
      </c>
      <c r="D27" s="26">
        <v>19475</v>
      </c>
      <c r="E27" s="23" t="s">
        <v>19</v>
      </c>
      <c r="F27" s="25" t="str">
        <f>[1]ใบสั่งจ้าง!$G$25</f>
        <v>อู่ดีดการช่าง</v>
      </c>
      <c r="G27" s="26">
        <v>19475</v>
      </c>
      <c r="H27" s="25" t="s">
        <v>26</v>
      </c>
      <c r="I27" s="26">
        <v>19475</v>
      </c>
      <c r="J27" s="19" t="s">
        <v>22</v>
      </c>
      <c r="K27" s="20" t="s">
        <v>50</v>
      </c>
      <c r="L27" s="24" t="s">
        <v>39</v>
      </c>
      <c r="M27" s="27">
        <v>45607</v>
      </c>
    </row>
    <row r="28" spans="1:13" ht="43.5" customHeight="1" x14ac:dyDescent="0.4">
      <c r="A28" s="13">
        <v>23</v>
      </c>
      <c r="B28" s="22" t="s">
        <v>90</v>
      </c>
      <c r="C28" s="26">
        <v>41500</v>
      </c>
      <c r="D28" s="26">
        <v>41500</v>
      </c>
      <c r="E28" s="23" t="s">
        <v>19</v>
      </c>
      <c r="F28" s="25" t="s">
        <v>91</v>
      </c>
      <c r="G28" s="26">
        <v>41500</v>
      </c>
      <c r="H28" s="25" t="s">
        <v>91</v>
      </c>
      <c r="I28" s="26">
        <v>41500</v>
      </c>
      <c r="J28" s="19" t="s">
        <v>22</v>
      </c>
      <c r="K28" s="20" t="s">
        <v>53</v>
      </c>
      <c r="L28" s="24" t="s">
        <v>39</v>
      </c>
      <c r="M28" s="27">
        <v>45607</v>
      </c>
    </row>
    <row r="29" spans="1:13" ht="43.5" customHeight="1" x14ac:dyDescent="0.4">
      <c r="A29" s="13">
        <v>24</v>
      </c>
      <c r="B29" s="28" t="s">
        <v>92</v>
      </c>
      <c r="C29" s="26">
        <v>41500</v>
      </c>
      <c r="D29" s="26">
        <v>41500</v>
      </c>
      <c r="E29" s="23" t="s">
        <v>19</v>
      </c>
      <c r="F29" s="25" t="s">
        <v>91</v>
      </c>
      <c r="G29" s="26">
        <v>41500</v>
      </c>
      <c r="H29" s="25" t="s">
        <v>91</v>
      </c>
      <c r="I29" s="26">
        <v>41500</v>
      </c>
      <c r="J29" s="19" t="s">
        <v>22</v>
      </c>
      <c r="K29" s="20" t="s">
        <v>57</v>
      </c>
      <c r="L29" s="24" t="s">
        <v>39</v>
      </c>
      <c r="M29" s="27">
        <v>45607</v>
      </c>
    </row>
    <row r="30" spans="1:13" ht="43.5" customHeight="1" x14ac:dyDescent="0.4">
      <c r="A30" s="32">
        <v>25</v>
      </c>
      <c r="B30" s="28" t="s">
        <v>93</v>
      </c>
      <c r="C30" s="26">
        <v>3120</v>
      </c>
      <c r="D30" s="26">
        <v>3120</v>
      </c>
      <c r="E30" s="17" t="s">
        <v>19</v>
      </c>
      <c r="F30" s="25" t="s">
        <v>94</v>
      </c>
      <c r="G30" s="26">
        <v>3120</v>
      </c>
      <c r="H30" s="25" t="s">
        <v>94</v>
      </c>
      <c r="I30" s="26">
        <v>3120</v>
      </c>
      <c r="J30" s="19" t="s">
        <v>22</v>
      </c>
      <c r="K30" s="33" t="s">
        <v>61</v>
      </c>
      <c r="L30" s="14" t="s">
        <v>39</v>
      </c>
      <c r="M30" s="27">
        <v>45608</v>
      </c>
    </row>
    <row r="31" spans="1:13" ht="43.5" customHeight="1" x14ac:dyDescent="0.4">
      <c r="A31" s="32">
        <v>26</v>
      </c>
      <c r="B31" s="25" t="s">
        <v>95</v>
      </c>
      <c r="C31" s="26">
        <v>105333</v>
      </c>
      <c r="D31" s="26">
        <v>105333</v>
      </c>
      <c r="E31" s="17" t="s">
        <v>19</v>
      </c>
      <c r="F31" s="25" t="s">
        <v>96</v>
      </c>
      <c r="G31" s="26">
        <v>105333</v>
      </c>
      <c r="H31" s="25" t="s">
        <v>96</v>
      </c>
      <c r="I31" s="26">
        <v>105333</v>
      </c>
      <c r="J31" s="19" t="s">
        <v>22</v>
      </c>
      <c r="K31" s="33" t="s">
        <v>64</v>
      </c>
      <c r="L31" s="14" t="s">
        <v>39</v>
      </c>
      <c r="M31" s="27">
        <v>45610</v>
      </c>
    </row>
    <row r="32" spans="1:13" ht="43.5" customHeight="1" x14ac:dyDescent="0.4">
      <c r="A32" s="32">
        <v>27</v>
      </c>
      <c r="B32" s="22" t="s">
        <v>97</v>
      </c>
      <c r="C32" s="26">
        <v>28670.28</v>
      </c>
      <c r="D32" s="26">
        <v>28670.28</v>
      </c>
      <c r="E32" s="17" t="s">
        <v>19</v>
      </c>
      <c r="F32" s="25" t="s">
        <v>86</v>
      </c>
      <c r="G32" s="26">
        <v>28670.28</v>
      </c>
      <c r="H32" s="25" t="s">
        <v>86</v>
      </c>
      <c r="I32" s="26">
        <v>28670.28</v>
      </c>
      <c r="J32" s="19" t="s">
        <v>22</v>
      </c>
      <c r="K32" s="33" t="s">
        <v>68</v>
      </c>
      <c r="L32" s="14" t="s">
        <v>39</v>
      </c>
      <c r="M32" s="27">
        <v>45614</v>
      </c>
    </row>
    <row r="33" spans="1:13" ht="43.5" customHeight="1" x14ac:dyDescent="0.4">
      <c r="A33" s="32">
        <v>28</v>
      </c>
      <c r="B33" s="25" t="s">
        <v>98</v>
      </c>
      <c r="C33" s="26">
        <v>2800</v>
      </c>
      <c r="D33" s="26">
        <v>2800</v>
      </c>
      <c r="E33" s="30" t="s">
        <v>19</v>
      </c>
      <c r="F33" s="25" t="s">
        <v>30</v>
      </c>
      <c r="G33" s="26">
        <v>2800</v>
      </c>
      <c r="H33" s="25" t="s">
        <v>30</v>
      </c>
      <c r="I33" s="26">
        <v>2800</v>
      </c>
      <c r="J33" s="19" t="s">
        <v>22</v>
      </c>
      <c r="K33" s="33" t="s">
        <v>72</v>
      </c>
      <c r="L33" s="14" t="s">
        <v>39</v>
      </c>
      <c r="M33" s="27">
        <v>45615</v>
      </c>
    </row>
    <row r="34" spans="1:13" ht="43.5" customHeight="1" x14ac:dyDescent="0.4">
      <c r="A34" s="32">
        <v>29</v>
      </c>
      <c r="B34" s="25" t="s">
        <v>99</v>
      </c>
      <c r="C34" s="26">
        <v>300</v>
      </c>
      <c r="D34" s="26">
        <v>300</v>
      </c>
      <c r="E34" s="17" t="s">
        <v>19</v>
      </c>
      <c r="F34" s="25" t="s">
        <v>56</v>
      </c>
      <c r="G34" s="26">
        <v>300</v>
      </c>
      <c r="H34" s="25" t="s">
        <v>56</v>
      </c>
      <c r="I34" s="26">
        <v>300</v>
      </c>
      <c r="J34" s="19" t="s">
        <v>25</v>
      </c>
      <c r="K34" s="33" t="s">
        <v>75</v>
      </c>
      <c r="L34" s="14" t="s">
        <v>39</v>
      </c>
      <c r="M34" s="27">
        <v>45622</v>
      </c>
    </row>
    <row r="35" spans="1:13" ht="43.5" customHeight="1" x14ac:dyDescent="0.4">
      <c r="A35" s="32">
        <v>30</v>
      </c>
      <c r="B35" s="28" t="s">
        <v>100</v>
      </c>
      <c r="C35" s="26">
        <v>14000</v>
      </c>
      <c r="D35" s="26">
        <v>14000</v>
      </c>
      <c r="E35" s="17" t="s">
        <v>19</v>
      </c>
      <c r="F35" s="25" t="s">
        <v>101</v>
      </c>
      <c r="G35" s="26">
        <v>14000</v>
      </c>
      <c r="H35" s="25" t="s">
        <v>101</v>
      </c>
      <c r="I35" s="26">
        <v>14000</v>
      </c>
      <c r="J35" s="19" t="s">
        <v>22</v>
      </c>
      <c r="K35" s="33" t="s">
        <v>77</v>
      </c>
      <c r="L35" s="14" t="s">
        <v>39</v>
      </c>
      <c r="M35" s="27">
        <v>45624</v>
      </c>
    </row>
    <row r="36" spans="1:13" ht="43.5" customHeight="1" x14ac:dyDescent="0.4">
      <c r="A36" s="32">
        <v>31</v>
      </c>
      <c r="B36" s="22" t="s">
        <v>102</v>
      </c>
      <c r="C36" s="26">
        <v>61210</v>
      </c>
      <c r="D36" s="26">
        <v>61210</v>
      </c>
      <c r="E36" s="17" t="s">
        <v>19</v>
      </c>
      <c r="F36" s="25" t="s">
        <v>103</v>
      </c>
      <c r="G36" s="26">
        <v>61210</v>
      </c>
      <c r="H36" s="25" t="s">
        <v>103</v>
      </c>
      <c r="I36" s="26">
        <v>61210</v>
      </c>
      <c r="J36" s="19" t="s">
        <v>22</v>
      </c>
      <c r="K36" s="33" t="s">
        <v>79</v>
      </c>
      <c r="L36" s="14" t="s">
        <v>39</v>
      </c>
      <c r="M36" s="27">
        <v>45624</v>
      </c>
    </row>
    <row r="37" spans="1:13" ht="43.5" customHeight="1" x14ac:dyDescent="0.4">
      <c r="A37" s="32">
        <v>32</v>
      </c>
      <c r="B37" s="22" t="s">
        <v>104</v>
      </c>
      <c r="C37" s="26">
        <v>3940000</v>
      </c>
      <c r="D37" s="26">
        <v>3658473</v>
      </c>
      <c r="E37" s="34" t="s">
        <v>105</v>
      </c>
      <c r="F37" s="22" t="s">
        <v>106</v>
      </c>
      <c r="G37" s="26">
        <v>3132000</v>
      </c>
      <c r="H37" s="22" t="s">
        <v>106</v>
      </c>
      <c r="I37" s="26">
        <v>3132000</v>
      </c>
      <c r="J37" s="19" t="s">
        <v>23</v>
      </c>
      <c r="K37" s="33" t="s">
        <v>31</v>
      </c>
      <c r="L37" s="14" t="s">
        <v>39</v>
      </c>
      <c r="M37" s="35" t="s">
        <v>107</v>
      </c>
    </row>
    <row r="38" spans="1:13" ht="27" customHeight="1" x14ac:dyDescent="0.4">
      <c r="A38" s="36"/>
      <c r="B38" s="37"/>
      <c r="C38" s="38"/>
      <c r="D38" s="38"/>
      <c r="E38" s="39"/>
      <c r="F38" s="9" t="s">
        <v>27</v>
      </c>
      <c r="G38" s="46">
        <f>SUM(G6:G36)</f>
        <v>943425.32</v>
      </c>
      <c r="H38" s="37"/>
      <c r="I38" s="37"/>
      <c r="J38" s="40"/>
      <c r="K38" s="41"/>
      <c r="L38" s="42"/>
      <c r="M38" s="43"/>
    </row>
    <row r="39" spans="1:13" ht="27" customHeight="1" x14ac:dyDescent="0.4">
      <c r="A39" s="36"/>
      <c r="B39" s="37"/>
      <c r="C39" s="38"/>
      <c r="D39" s="38"/>
      <c r="E39" s="39"/>
      <c r="F39" s="9" t="s">
        <v>35</v>
      </c>
      <c r="G39" s="46">
        <f>G37</f>
        <v>3132000</v>
      </c>
      <c r="H39" s="37"/>
      <c r="I39" s="37"/>
      <c r="J39" s="40"/>
      <c r="K39" s="41"/>
      <c r="L39" s="42"/>
      <c r="M39" s="43"/>
    </row>
    <row r="40" spans="1:13" ht="27" customHeight="1" x14ac:dyDescent="0.4">
      <c r="A40" s="36"/>
      <c r="B40" s="37"/>
      <c r="C40" s="38"/>
      <c r="D40" s="38"/>
      <c r="E40" s="39"/>
      <c r="F40" s="9" t="s">
        <v>28</v>
      </c>
      <c r="G40" s="46">
        <f>SUM(G38:G39)</f>
        <v>4075425.32</v>
      </c>
      <c r="H40" s="37"/>
      <c r="I40" s="37"/>
      <c r="J40" s="40"/>
      <c r="K40" s="41"/>
      <c r="L40" s="42"/>
      <c r="M40" s="43"/>
    </row>
  </sheetData>
  <mergeCells count="10">
    <mergeCell ref="A1:J1"/>
    <mergeCell ref="A2:M2"/>
    <mergeCell ref="A3:M3"/>
    <mergeCell ref="B4:B5"/>
    <mergeCell ref="E4:E5"/>
    <mergeCell ref="F4:G4"/>
    <mergeCell ref="H4:I4"/>
    <mergeCell ref="K4:M4"/>
    <mergeCell ref="H5:I5"/>
    <mergeCell ref="K5:M5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พ.ย.67</vt:lpstr>
      <vt:lpstr>พ.ย.67!Print_Titles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2026-06-23T08:01:09Z</cp:lastPrinted>
  <dcterms:created xsi:type="dcterms:W3CDTF">2022-11-13T08:47:01Z</dcterms:created>
  <dcterms:modified xsi:type="dcterms:W3CDTF">2026-06-23T08:01:16Z</dcterms:modified>
</cp:coreProperties>
</file>