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nisara\อีฟ\พัสดุ\รายงานผลการจัดซื้อจัดจ้าง\ปีงบ 2568\"/>
    </mc:Choice>
  </mc:AlternateContent>
  <xr:revisionPtr revIDLastSave="0" documentId="13_ncr:1_{0DA09C4B-6F59-486F-9F56-D1F611FBCA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ส.ค.68" sheetId="6" r:id="rId1"/>
  </sheets>
  <definedNames>
    <definedName name="_xlnm.Print_Titles" localSheetId="0">'ส.ค.68'!$1:$5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7" i="6" l="1"/>
  <c r="G39" i="6" s="1"/>
</calcChain>
</file>

<file path=xl/sharedStrings.xml><?xml version="1.0" encoding="utf-8"?>
<sst xmlns="http://schemas.openxmlformats.org/spreadsheetml/2006/main" count="224" uniqueCount="119">
  <si>
    <t>แบบ สขร.1</t>
  </si>
  <si>
    <t>เทศบาลตำบลราชกรูด  อำเภอเมืองระนอง  จังหวัดระนอง</t>
  </si>
  <si>
    <t>ลำดับ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</si>
  <si>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</si>
  <si>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</si>
  <si>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</si>
  <si>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</si>
  <si>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</si>
  <si>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</si>
  <si>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</si>
  <si>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เลขที่และวันที่ของสัญญาหรือ</t>
  </si>
  <si>
    <t>ที่</t>
  </si>
  <si>
    <t>ซื้อหรือจ้าง</t>
  </si>
  <si>
    <t>(บาท)</t>
  </si>
  <si>
    <t>ผู้เสนอราคา</t>
  </si>
  <si>
    <t>ราคาที่เสนอ</t>
  </si>
  <si>
    <t>ที่ตกลงซื้อหรือจ้าง</t>
  </si>
  <si>
    <t>โดยสรุป</t>
  </si>
  <si>
    <t>ข้อตกลงในการซื้อหรือจ้าง</t>
  </si>
  <si>
    <t>เฉพาะเจาะจง</t>
  </si>
  <si>
    <t>เป็นผู้ขายโดยตรง</t>
  </si>
  <si>
    <t>ร้านราชกรูดค้าวัสดุ</t>
  </si>
  <si>
    <t>เป็นผู้รับจ้างโดยตรง</t>
  </si>
  <si>
    <t>เจาะจง</t>
  </si>
  <si>
    <t>รวม</t>
  </si>
  <si>
    <t>e-biding</t>
  </si>
  <si>
    <t>ลว.</t>
  </si>
  <si>
    <t>หจก.ระนองออนไลน์</t>
  </si>
  <si>
    <t>เป็นผู้ประกอบการ SMEs</t>
  </si>
  <si>
    <t xml:space="preserve">                                        สรุปผลการดำเนินการจัดซื้อจัดจ้าง ประจำปีงบประมาณ  2568    </t>
  </si>
  <si>
    <t>หจก.ศูนย์ศึกษาและเครื่องเขียน</t>
  </si>
  <si>
    <t>ห้างหุ้นส่วนจำกัด ระนองออนไลน์</t>
  </si>
  <si>
    <t>157/2568</t>
  </si>
  <si>
    <t>บริษัท มานิตย์รวมภัณฑ์ จำกัด</t>
  </si>
  <si>
    <t>158/2568</t>
  </si>
  <si>
    <t>159/2568</t>
  </si>
  <si>
    <t>160/2568</t>
  </si>
  <si>
    <t>161/2568</t>
  </si>
  <si>
    <t>162/2568</t>
  </si>
  <si>
    <t>163/2568</t>
  </si>
  <si>
    <t>164/2568</t>
  </si>
  <si>
    <t>165/2568</t>
  </si>
  <si>
    <t>166/2568</t>
  </si>
  <si>
    <t>167/2568</t>
  </si>
  <si>
    <t>บริษัท อุดมพรเฟอร์นิเจอร์ 2 จำกัด</t>
  </si>
  <si>
    <t>168/2568</t>
  </si>
  <si>
    <t>169/2568</t>
  </si>
  <si>
    <t>170/2568</t>
  </si>
  <si>
    <t>171/2568</t>
  </si>
  <si>
    <t>172/2568</t>
  </si>
  <si>
    <t>ร้านออร์คิด</t>
  </si>
  <si>
    <t>บริษัท แสงเพชร มอเตอร์ จำกัด</t>
  </si>
  <si>
    <t>ร้านฟ้าใส ดีไซน์</t>
  </si>
  <si>
    <t>อู่ดีดการช่าง</t>
  </si>
  <si>
    <t xml:space="preserve"> ประจำเดือน สิงหาคม 2568</t>
  </si>
  <si>
    <t>ซื้อวัสดุงานบ้านงานครัว สำนักปลัดเทศบาล</t>
  </si>
  <si>
    <t>ห้างหุ้นส่วนจำกัดตลาดใหม่จุ๋มจิ๋มพลาซ่า</t>
  </si>
  <si>
    <t>183/2568</t>
  </si>
  <si>
    <t>ซื้อวัสดุก่อสร้าง ท่อคอนกรีตฝังถนน กองช่าง</t>
  </si>
  <si>
    <t>184/2568</t>
  </si>
  <si>
    <t xml:space="preserve">ซื้อวัสดุสำนักงาน สำนักปลัดเทศบาล </t>
  </si>
  <si>
    <t>ร้านมงคลอิควิปเม้นท์</t>
  </si>
  <si>
    <t>185/2568</t>
  </si>
  <si>
    <t>186/2568</t>
  </si>
  <si>
    <t xml:space="preserve">ซื้อวัสดุเชื้อเพลิงและหล่อลื่น สำนักปลัด </t>
  </si>
  <si>
    <t>187/2568</t>
  </si>
  <si>
    <t>ซื้อวัสดุไฟฟ้าและวิทยุ กองช่าง</t>
  </si>
  <si>
    <t>188/2568</t>
  </si>
  <si>
    <t xml:space="preserve">ซื้อวัสดุสำนักงาน กองคลัง </t>
  </si>
  <si>
    <t>189/2568</t>
  </si>
  <si>
    <t>หจก.เอฟ.เอ็น.ยูโฟ ออฟฟิศ ซัพพลาย</t>
  </si>
  <si>
    <t>190/2568</t>
  </si>
  <si>
    <t xml:space="preserve">ซื้อครุภัณฑ์สำนักงาน กองช่าง </t>
  </si>
  <si>
    <t>191/2568</t>
  </si>
  <si>
    <t>ซื้อวัสดุเครื่องดับเพลิง สำนักปลัดเทศบาล</t>
  </si>
  <si>
    <t>บริษัท กิตติภัณฑ์ทรัพย์เจริญ จำกัด</t>
  </si>
  <si>
    <t>192/2568</t>
  </si>
  <si>
    <t xml:space="preserve">ซื้อวัสดุฝึกอบรมโครงการฝึกอบรมและศึกษาดูงานเพื่อพัฒนาทักษะเพิ่มประสิทธิภาพการปฏิบัติงานและพัฒนาศักยภาพของผู้บริหาร สมาชิกสภาเทศบาลและบุคลากรเทศบาลตำบลราชกรูด ประจำปีงบประมาณ 2568 </t>
  </si>
  <si>
    <t>เป็นผู้ประกอบ การ SMEs</t>
  </si>
  <si>
    <t>193/2568</t>
  </si>
  <si>
    <t>ซื้อครุภัณฑ์สำนักงาน กองคลัง</t>
  </si>
  <si>
    <t>194/2568</t>
  </si>
  <si>
    <t>ซื้อครุภัณฑ์คอมพิวเตอร์ เครื่องพิมพ์ กองคลัง</t>
  </si>
  <si>
    <t>195/2568</t>
  </si>
  <si>
    <t>ซื้อวัสดุคอมพิวเตอร์ สำนักปลัด</t>
  </si>
  <si>
    <t>196/2568</t>
  </si>
  <si>
    <t>ซื้อวัสดุวิทยาศาสตร์หรือการแพทย์ (เติมก๊าซออกซิเจน) สำนักปลัด</t>
  </si>
  <si>
    <t>หจก.วิริยาโลหะกิจและฮาร์ทแวร์</t>
  </si>
  <si>
    <t>หจก. วิริยาโลหะกิจและฮาร์ทแวร์</t>
  </si>
  <si>
    <t>197/2568</t>
  </si>
  <si>
    <t> จ้างซ่อมแซมรถยนต์ส่วนกลาง หมายเลขทะเบียน บฉ 5778 ระนอง</t>
  </si>
  <si>
    <t>จิ้นเห้งกระจกรถยนต์</t>
  </si>
  <si>
    <t>จ้างเหมาบริการบุคคลภายนอกเพื่อปฏิบัติงานผู้ช่วยประชาสัมพันธ์ สำนักปลัดเทศบาล</t>
  </si>
  <si>
    <t>นายณัฐพล คีรีธาร</t>
  </si>
  <si>
    <t>จ้างซ่อมแซมรถจักรยานยนต์ส่วนกลาง หมายเลขทะเบียน 1กข 9669 ระนอง</t>
  </si>
  <si>
    <t>ร้านจอมเทพเซอร์วิส</t>
  </si>
  <si>
    <t>างซ่อมแซมเปลี่ยนยางรถยนต์ส่วนกลาง หมายเลขทะเบียน 80 4728 ระนอง</t>
  </si>
  <si>
    <t>บริษัท พ. ทิพรัตน์ จำกัด</t>
  </si>
  <si>
    <t>จ้างซ่อมแซมเปลี่ยนแบตเตอรี่รถยนต์ส่วนกลาง หมายเลขทะเบียน 80 5996 ระนอง</t>
  </si>
  <si>
    <t>หจก.สตางค์ยางยนต์ระนอง</t>
  </si>
  <si>
    <t xml:space="preserve">จ้างซ่อมแซมรถส่วนกลาง หมายเลขทะเบียน ตค 100 ระนอง </t>
  </si>
  <si>
    <t>จ้างปรับปรุงที่อยู่อาศัยของผู้สูงอายุ ตามโครงการปรับสภาพแวดล้อมและสิ่งอำนวยความสะดวกของผู้สูงอายุให้เหมาะสมและปลอดภัย ประจำปี 2568</t>
  </si>
  <si>
    <t>นายสมัย ไขขุนทด</t>
  </si>
  <si>
    <t>จ้างปรับปรุงซ่อมแซมห้องน้ำคนพิการ ตามโครงการปรับสภาพแวดล้อมที่อยู่อาศัยสำหรับคนพิการ ประจำปี 2568</t>
  </si>
  <si>
    <t>นายจำรูญ สมศรี</t>
  </si>
  <si>
    <t xml:space="preserve">จ้างถ่ายเอกสารพร้อมเข้าเล่ม สำนักปลัดเทศบาล </t>
  </si>
  <si>
    <t>เซ็นเตอร์พ๊อยท์</t>
  </si>
  <si>
    <t xml:space="preserve">จ้างทำป้ายไวนิลโครงไม้ พร้อมติดตั้ง </t>
  </si>
  <si>
    <t>แร่นองกร๊าฟฟิกส์</t>
  </si>
  <si>
    <t xml:space="preserve">จ้างซักผ้าสี สำนักปลัดเทศบาล </t>
  </si>
  <si>
    <t>ร้านผ้าหอม ซัก อบ รีด</t>
  </si>
  <si>
    <t xml:space="preserve">จ้างซ่อมแซมรถยนต์ส่วนกลาง หมายเลขทะเบียน 80 4373 ระนอง </t>
  </si>
  <si>
    <t>จ้างซ่อมแซมรถยนต์ส่วนกลาง หมายเลขทะเบียน กข 5505 ระนอง</t>
  </si>
  <si>
    <t>บริษัท โตโยต้าระนองผู้จำหน่ายโตโยต้า จำกัด</t>
  </si>
  <si>
    <t>จ้างซ่อมแซมรถยนต์ส่วนกลาง หมายเลขทะเบียน บฉ 5778 ระนอง</t>
  </si>
  <si>
    <t>บริษัท อีซูซุระนอง จำกัด</t>
  </si>
  <si>
    <t>จ้างทำตรายาง สำนักปลัดเทศบาล</t>
  </si>
  <si>
    <t>ร้านปิยธิดา พิมพ์สกรีน</t>
  </si>
  <si>
    <t>จ้างทำป้าย (อะคริลิค) มอบบ้านผู้สูงอายุ ตามโครงการปรับสภาพแวดล้อมและสิ่งอำนวยความสะดวกของผู้สูงอายุให้เหมาะสมและปลอดภัย ประจำปี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</si>
</sst>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1041E]d\ mmm\ yy;@"/>
    <numFmt numFmtId="188" formatCode="[$-187041E]d\ mmm\ yy;@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3" fillId="0" borderId="12" xfId="0" applyFont="1" applyBorder="1" applyAlignment="1">
      <alignment vertical="top" wrapText="1"/>
    </xf>
    <xf numFmtId="43" fontId="3" fillId="0" borderId="12" xfId="1" applyFont="1" applyBorder="1" applyAlignment="1">
      <alignment vertical="top" wrapText="1"/>
    </xf>
    <xf numFmtId="49" fontId="3" fillId="0" borderId="12" xfId="0" applyNumberFormat="1" applyFont="1" applyBorder="1" applyAlignment="1">
      <alignment vertical="top" wrapText="1"/>
    </xf>
    <xf numFmtId="187" fontId="3" fillId="0" borderId="12" xfId="0" applyNumberFormat="1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43" fontId="3" fillId="0" borderId="13" xfId="1" applyFont="1" applyBorder="1" applyAlignment="1">
      <alignment vertical="top" wrapText="1"/>
    </xf>
    <xf numFmtId="49" fontId="3" fillId="0" borderId="13" xfId="0" applyNumberFormat="1" applyFont="1" applyBorder="1" applyAlignment="1">
      <alignment vertical="top" wrapText="1"/>
    </xf>
    <xf numFmtId="187" fontId="3" fillId="0" borderId="13" xfId="0" applyNumberFormat="1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shrinkToFit="1"/>
    </xf>
    <xf numFmtId="0" fontId="3" fillId="0" borderId="0" xfId="0" applyFont="1" applyAlignment="1">
      <alignment horizontal="center" vertical="top" shrinkToFit="1"/>
    </xf>
    <xf numFmtId="0" fontId="5" fillId="0" borderId="0" xfId="0" applyFont="1" applyAlignment="1">
      <alignment vertical="top" shrinkToFit="1"/>
    </xf>
    <xf numFmtId="0" fontId="3" fillId="0" borderId="0" xfId="0" applyFont="1" applyAlignment="1">
      <alignment horizontal="left" vertical="top" shrinkToFit="1"/>
    </xf>
    <xf numFmtId="188" fontId="3" fillId="0" borderId="13" xfId="0" applyNumberFormat="1" applyFont="1" applyBorder="1" applyAlignment="1">
      <alignment vertical="top" wrapText="1"/>
    </xf>
    <xf numFmtId="43" fontId="3" fillId="0" borderId="14" xfId="1" applyFont="1" applyBorder="1" applyAlignment="1">
      <alignment vertical="top" wrapText="1"/>
    </xf>
    <xf numFmtId="49" fontId="3" fillId="0" borderId="14" xfId="0" applyNumberFormat="1" applyFont="1" applyBorder="1" applyAlignment="1">
      <alignment vertical="top" wrapText="1"/>
    </xf>
    <xf numFmtId="188" fontId="3" fillId="0" borderId="14" xfId="0" applyNumberFormat="1" applyFont="1" applyBorder="1" applyAlignment="1">
      <alignment vertical="top" wrapText="1"/>
    </xf>
    <xf numFmtId="187" fontId="3" fillId="0" borderId="14" xfId="0" applyNumberFormat="1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center" shrinkToFit="1"/>
    </xf>
    <xf numFmtId="0" fontId="3" fillId="0" borderId="0" xfId="0" applyFont="1" applyAlignment="1">
      <alignment shrinkToFit="1"/>
    </xf>
    <xf numFmtId="0" fontId="2" fillId="0" borderId="0" xfId="0" applyFont="1" applyAlignment="1">
      <alignment horizontal="center"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3" fontId="4" fillId="0" borderId="2" xfId="1" applyFont="1" applyBorder="1" applyAlignment="1">
      <alignment horizontal="center"/>
    </xf>
    <xf numFmtId="43" fontId="5" fillId="0" borderId="12" xfId="1" applyFont="1" applyBorder="1" applyAlignment="1">
      <alignment vertical="top" wrapText="1"/>
    </xf>
    <xf numFmtId="43" fontId="5" fillId="0" borderId="13" xfId="1" applyFont="1" applyBorder="1" applyAlignment="1">
      <alignment vertical="top" wrapText="1"/>
    </xf>
    <xf numFmtId="43" fontId="5" fillId="0" borderId="14" xfId="1" applyFont="1" applyBorder="1" applyAlignment="1">
      <alignment vertical="top" wrapText="1"/>
    </xf>
    <xf numFmtId="0" fontId="6" fillId="0" borderId="13" xfId="0" applyFont="1" applyBorder="1" applyAlignment="1">
      <alignment vertical="top" wrapText="1"/>
    </xf>
    <xf numFmtId="0" fontId="3" fillId="0" borderId="0" xfId="0" applyFont="1"/>
    <xf numFmtId="43" fontId="3" fillId="0" borderId="0" xfId="1" applyFont="1" applyBorder="1" applyAlignment="1">
      <alignment shrinkToFit="1"/>
    </xf>
    <xf numFmtId="43" fontId="5" fillId="0" borderId="0" xfId="1" applyFont="1" applyBorder="1" applyAlignment="1">
      <alignment vertical="top" wrapText="1"/>
    </xf>
    <xf numFmtId="43" fontId="2" fillId="0" borderId="0" xfId="1" applyFont="1" applyBorder="1" applyAlignment="1">
      <alignment shrinkToFit="1"/>
    </xf>
    <xf numFmtId="14" fontId="3" fillId="0" borderId="0" xfId="0" applyNumberFormat="1" applyFont="1" applyAlignment="1">
      <alignment horizontal="center" shrinkToFit="1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shrinkToFit="1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0F3C7-EBFA-4134-BA1C-2010D7C55E3D}">
  <dimension ref="A1:M40"/>
  <sheetViews>
    <sheetView tabSelected="1" zoomScaleNormal="100" workbookViewId="0">
      <selection activeCell="H8" sqref="H8"/>
    </sheetView>
  </sheetViews>
  <sheetFormatPr defaultColWidth="9.09765625" defaultRowHeight="21" x14ac:dyDescent="0.25"/>
  <cols>
    <col min="1" max="1" width="5.09765625" style="11" customWidth="1"/>
    <col min="2" max="2" width="47" style="10" customWidth="1"/>
    <col min="3" max="3" width="12.3984375" style="11" customWidth="1"/>
    <col min="4" max="4" width="12.296875" style="11" customWidth="1"/>
    <col min="5" max="5" width="12.3984375" style="11" customWidth="1"/>
    <col min="6" max="6" width="22.59765625" style="11" customWidth="1"/>
    <col min="7" max="7" width="14" style="13" customWidth="1"/>
    <col min="8" max="8" width="22.8984375" style="11" customWidth="1"/>
    <col min="9" max="9" width="12.09765625" style="11" customWidth="1"/>
    <col min="10" max="10" width="18.3984375" style="14" customWidth="1"/>
    <col min="11" max="11" width="9.59765625" style="11" customWidth="1"/>
    <col min="12" max="12" width="3.09765625" style="11" customWidth="1"/>
    <col min="13" max="13" width="10.296875" style="12" customWidth="1"/>
    <col min="14" max="16384" width="9.09765625" style="11"/>
  </cols>
  <sheetData>
    <row r="1" spans="1:13" s="22" customFormat="1" x14ac:dyDescent="0.4">
      <c r="A1" s="44" t="s">
        <v>29</v>
      </c>
      <c r="B1" s="44"/>
      <c r="C1" s="44"/>
      <c r="D1" s="44"/>
      <c r="E1" s="44"/>
      <c r="F1" s="44"/>
      <c r="G1" s="44"/>
      <c r="H1" s="44"/>
      <c r="I1" s="44"/>
      <c r="J1" s="44"/>
      <c r="K1" s="21"/>
      <c r="L1" s="21"/>
      <c r="M1" s="21" t="s">
        <v>0</v>
      </c>
    </row>
    <row r="2" spans="1:13" s="22" customFormat="1" x14ac:dyDescent="0.4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3" s="22" customFormat="1" x14ac:dyDescent="0.4">
      <c r="A3" s="50" t="s">
        <v>54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1:13" s="22" customFormat="1" x14ac:dyDescent="0.4">
      <c r="A4" s="24" t="s">
        <v>2</v>
      </c>
      <c r="B4" s="45" t="s">
        <v>3</v>
      </c>
      <c r="C4" s="24" t="s">
        <v>4</v>
      </c>
      <c r="D4" s="24" t="s">
        <v>5</v>
      </c>
      <c r="E4" s="45" t="s">
        <v>6</v>
      </c>
      <c r="F4" s="47" t="s">
        <v>7</v>
      </c>
      <c r="G4" s="48"/>
      <c r="H4" s="38" t="s">
        <v>8</v>
      </c>
      <c r="I4" s="40"/>
      <c r="J4" s="24" t="s">
        <v>9</v>
      </c>
      <c r="K4" s="38" t="s">
        <v>10</v>
      </c>
      <c r="L4" s="39"/>
      <c r="M4" s="40"/>
    </row>
    <row r="5" spans="1:13" s="22" customFormat="1" x14ac:dyDescent="0.4">
      <c r="A5" s="25" t="s">
        <v>11</v>
      </c>
      <c r="B5" s="46"/>
      <c r="C5" s="26" t="s">
        <v>12</v>
      </c>
      <c r="D5" s="26" t="s">
        <v>13</v>
      </c>
      <c r="E5" s="46"/>
      <c r="F5" s="27" t="s">
        <v>14</v>
      </c>
      <c r="G5" s="28" t="s">
        <v>15</v>
      </c>
      <c r="H5" s="41" t="s">
        <v>16</v>
      </c>
      <c r="I5" s="42"/>
      <c r="J5" s="26" t="s">
        <v>17</v>
      </c>
      <c r="K5" s="41" t="s">
        <v>18</v>
      </c>
      <c r="L5" s="43"/>
      <c r="M5" s="42"/>
    </row>
    <row r="6" spans="1:13" s="22" customFormat="1" ht="42" x14ac:dyDescent="0.4">
      <c r="A6" s="1">
        <v>1</v>
      </c>
      <c r="B6" s="1" t="s">
        <v>55</v>
      </c>
      <c r="C6" s="2">
        <v>13826</v>
      </c>
      <c r="D6" s="2">
        <v>13826</v>
      </c>
      <c r="E6" s="29" t="s">
        <v>19</v>
      </c>
      <c r="F6" s="1" t="s">
        <v>56</v>
      </c>
      <c r="G6" s="2">
        <v>13826</v>
      </c>
      <c r="H6" s="1" t="s">
        <v>56</v>
      </c>
      <c r="I6" s="2">
        <v>13826</v>
      </c>
      <c r="J6" s="1" t="s">
        <v>20</v>
      </c>
      <c r="K6" s="3" t="s">
        <v>57</v>
      </c>
      <c r="L6" s="1" t="s">
        <v>26</v>
      </c>
      <c r="M6" s="4">
        <v>244200</v>
      </c>
    </row>
    <row r="7" spans="1:13" s="22" customFormat="1" ht="42" x14ac:dyDescent="0.4">
      <c r="A7" s="5">
        <v>2</v>
      </c>
      <c r="B7" s="5" t="s">
        <v>58</v>
      </c>
      <c r="C7" s="6">
        <v>2700</v>
      </c>
      <c r="D7" s="6">
        <v>2700</v>
      </c>
      <c r="E7" s="30" t="s">
        <v>19</v>
      </c>
      <c r="F7" s="5" t="s">
        <v>21</v>
      </c>
      <c r="G7" s="6">
        <v>2700</v>
      </c>
      <c r="H7" s="5" t="s">
        <v>21</v>
      </c>
      <c r="I7" s="6">
        <v>2700</v>
      </c>
      <c r="J7" s="5" t="s">
        <v>20</v>
      </c>
      <c r="K7" s="7" t="s">
        <v>59</v>
      </c>
      <c r="L7" s="5" t="s">
        <v>26</v>
      </c>
      <c r="M7" s="8">
        <v>244200</v>
      </c>
    </row>
    <row r="8" spans="1:13" s="22" customFormat="1" ht="25.5" customHeight="1" x14ac:dyDescent="0.4">
      <c r="A8" s="5">
        <v>3</v>
      </c>
      <c r="B8" s="5" t="s">
        <v>60</v>
      </c>
      <c r="C8" s="6">
        <v>4350</v>
      </c>
      <c r="D8" s="6">
        <v>4350</v>
      </c>
      <c r="E8" s="30" t="s">
        <v>19</v>
      </c>
      <c r="F8" s="5" t="s">
        <v>61</v>
      </c>
      <c r="G8" s="6">
        <v>4350</v>
      </c>
      <c r="H8" s="5" t="s">
        <v>61</v>
      </c>
      <c r="I8" s="6">
        <v>4350</v>
      </c>
      <c r="J8" s="5" t="s">
        <v>28</v>
      </c>
      <c r="K8" s="7" t="s">
        <v>62</v>
      </c>
      <c r="L8" s="5" t="s">
        <v>26</v>
      </c>
      <c r="M8" s="15">
        <v>45876</v>
      </c>
    </row>
    <row r="9" spans="1:13" s="22" customFormat="1" ht="29.25" customHeight="1" x14ac:dyDescent="0.4">
      <c r="A9" s="5">
        <v>4</v>
      </c>
      <c r="B9" s="5" t="s">
        <v>60</v>
      </c>
      <c r="C9" s="6">
        <v>5400</v>
      </c>
      <c r="D9" s="6">
        <v>5400</v>
      </c>
      <c r="E9" s="30" t="s">
        <v>19</v>
      </c>
      <c r="F9" s="5" t="s">
        <v>30</v>
      </c>
      <c r="G9" s="6">
        <v>5400</v>
      </c>
      <c r="H9" s="5" t="s">
        <v>30</v>
      </c>
      <c r="I9" s="6">
        <v>5400</v>
      </c>
      <c r="J9" s="5" t="s">
        <v>28</v>
      </c>
      <c r="K9" s="7" t="s">
        <v>63</v>
      </c>
      <c r="L9" s="5"/>
      <c r="M9" s="8">
        <v>244203</v>
      </c>
    </row>
    <row r="10" spans="1:13" s="22" customFormat="1" ht="42" x14ac:dyDescent="0.4">
      <c r="A10" s="5">
        <v>5</v>
      </c>
      <c r="B10" s="5" t="s">
        <v>64</v>
      </c>
      <c r="C10" s="6">
        <v>760</v>
      </c>
      <c r="D10" s="6">
        <v>760</v>
      </c>
      <c r="E10" s="30" t="s">
        <v>19</v>
      </c>
      <c r="F10" s="5" t="s">
        <v>50</v>
      </c>
      <c r="G10" s="6">
        <v>760</v>
      </c>
      <c r="H10" s="5" t="s">
        <v>50</v>
      </c>
      <c r="I10" s="6">
        <v>760</v>
      </c>
      <c r="J10" s="5" t="s">
        <v>20</v>
      </c>
      <c r="K10" s="7" t="s">
        <v>65</v>
      </c>
      <c r="L10" s="5" t="s">
        <v>26</v>
      </c>
      <c r="M10" s="8">
        <v>244204</v>
      </c>
    </row>
    <row r="11" spans="1:13" s="22" customFormat="1" ht="30" customHeight="1" x14ac:dyDescent="0.4">
      <c r="A11" s="5">
        <v>6</v>
      </c>
      <c r="B11" s="5" t="s">
        <v>66</v>
      </c>
      <c r="C11" s="6">
        <v>9200</v>
      </c>
      <c r="D11" s="6">
        <v>9200</v>
      </c>
      <c r="E11" s="30" t="s">
        <v>19</v>
      </c>
      <c r="F11" s="5" t="s">
        <v>33</v>
      </c>
      <c r="G11" s="6">
        <v>9200</v>
      </c>
      <c r="H11" s="5" t="s">
        <v>33</v>
      </c>
      <c r="I11" s="6">
        <v>9200</v>
      </c>
      <c r="J11" s="5" t="s">
        <v>28</v>
      </c>
      <c r="K11" s="7" t="s">
        <v>67</v>
      </c>
      <c r="L11" s="5" t="s">
        <v>26</v>
      </c>
      <c r="M11" s="8">
        <v>244204</v>
      </c>
    </row>
    <row r="12" spans="1:13" s="22" customFormat="1" ht="42" x14ac:dyDescent="0.4">
      <c r="A12" s="5">
        <v>7</v>
      </c>
      <c r="B12" s="5" t="s">
        <v>68</v>
      </c>
      <c r="C12" s="6">
        <v>17500</v>
      </c>
      <c r="D12" s="6">
        <v>17500</v>
      </c>
      <c r="E12" s="30" t="s">
        <v>19</v>
      </c>
      <c r="F12" s="5" t="s">
        <v>31</v>
      </c>
      <c r="G12" s="6">
        <v>17500</v>
      </c>
      <c r="H12" s="5" t="s">
        <v>31</v>
      </c>
      <c r="I12" s="6">
        <v>17500</v>
      </c>
      <c r="J12" s="5" t="s">
        <v>28</v>
      </c>
      <c r="K12" s="7" t="s">
        <v>69</v>
      </c>
      <c r="L12" s="5" t="s">
        <v>26</v>
      </c>
      <c r="M12" s="8">
        <v>244204</v>
      </c>
    </row>
    <row r="13" spans="1:13" s="22" customFormat="1" ht="42" x14ac:dyDescent="0.4">
      <c r="A13" s="5">
        <v>8</v>
      </c>
      <c r="B13" s="5" t="s">
        <v>68</v>
      </c>
      <c r="C13" s="6">
        <v>13225</v>
      </c>
      <c r="D13" s="6">
        <v>13225</v>
      </c>
      <c r="E13" s="30" t="s">
        <v>19</v>
      </c>
      <c r="F13" s="5" t="s">
        <v>70</v>
      </c>
      <c r="G13" s="6">
        <v>13225</v>
      </c>
      <c r="H13" s="5" t="s">
        <v>70</v>
      </c>
      <c r="I13" s="6">
        <v>13225</v>
      </c>
      <c r="J13" s="5" t="s">
        <v>28</v>
      </c>
      <c r="K13" s="7" t="s">
        <v>71</v>
      </c>
      <c r="L13" s="5" t="s">
        <v>26</v>
      </c>
      <c r="M13" s="8">
        <v>244210</v>
      </c>
    </row>
    <row r="14" spans="1:13" s="22" customFormat="1" ht="42" x14ac:dyDescent="0.4">
      <c r="A14" s="5">
        <v>9</v>
      </c>
      <c r="B14" s="5" t="s">
        <v>72</v>
      </c>
      <c r="C14" s="6">
        <v>18000</v>
      </c>
      <c r="D14" s="6">
        <v>18000</v>
      </c>
      <c r="E14" s="30" t="s">
        <v>19</v>
      </c>
      <c r="F14" s="5" t="s">
        <v>44</v>
      </c>
      <c r="G14" s="6">
        <v>18000</v>
      </c>
      <c r="H14" s="5" t="s">
        <v>44</v>
      </c>
      <c r="I14" s="6">
        <v>18000</v>
      </c>
      <c r="J14" s="5" t="s">
        <v>20</v>
      </c>
      <c r="K14" s="7" t="s">
        <v>73</v>
      </c>
      <c r="L14" s="5" t="s">
        <v>26</v>
      </c>
      <c r="M14" s="8">
        <v>244210</v>
      </c>
    </row>
    <row r="15" spans="1:13" s="22" customFormat="1" ht="42" x14ac:dyDescent="0.4">
      <c r="A15" s="5">
        <v>10</v>
      </c>
      <c r="B15" s="5" t="s">
        <v>74</v>
      </c>
      <c r="C15" s="6">
        <v>43800</v>
      </c>
      <c r="D15" s="6">
        <v>43800</v>
      </c>
      <c r="E15" s="30" t="s">
        <v>19</v>
      </c>
      <c r="F15" s="5" t="s">
        <v>75</v>
      </c>
      <c r="G15" s="6">
        <v>43800</v>
      </c>
      <c r="H15" s="5" t="s">
        <v>75</v>
      </c>
      <c r="I15" s="6">
        <v>43800</v>
      </c>
      <c r="J15" s="5" t="s">
        <v>20</v>
      </c>
      <c r="K15" s="7" t="s">
        <v>76</v>
      </c>
      <c r="L15" s="5" t="s">
        <v>26</v>
      </c>
      <c r="M15" s="8">
        <v>244217</v>
      </c>
    </row>
    <row r="16" spans="1:13" s="22" customFormat="1" ht="84" x14ac:dyDescent="0.4">
      <c r="A16" s="5">
        <v>11</v>
      </c>
      <c r="B16" s="5" t="s">
        <v>77</v>
      </c>
      <c r="C16" s="6">
        <v>28070</v>
      </c>
      <c r="D16" s="6">
        <v>28070</v>
      </c>
      <c r="E16" s="30" t="s">
        <v>19</v>
      </c>
      <c r="F16" s="5" t="s">
        <v>61</v>
      </c>
      <c r="G16" s="6">
        <v>28070</v>
      </c>
      <c r="H16" s="5" t="s">
        <v>61</v>
      </c>
      <c r="I16" s="6">
        <v>28070</v>
      </c>
      <c r="J16" s="5" t="s">
        <v>78</v>
      </c>
      <c r="K16" s="7" t="s">
        <v>79</v>
      </c>
      <c r="L16" s="5" t="s">
        <v>26</v>
      </c>
      <c r="M16" s="8">
        <v>244222</v>
      </c>
    </row>
    <row r="17" spans="1:13" s="22" customFormat="1" ht="42" x14ac:dyDescent="0.4">
      <c r="A17" s="5">
        <v>12</v>
      </c>
      <c r="B17" s="5" t="s">
        <v>80</v>
      </c>
      <c r="C17" s="6">
        <v>20400</v>
      </c>
      <c r="D17" s="6">
        <v>20400</v>
      </c>
      <c r="E17" s="30" t="s">
        <v>19</v>
      </c>
      <c r="F17" s="5" t="s">
        <v>44</v>
      </c>
      <c r="G17" s="6">
        <v>20400</v>
      </c>
      <c r="H17" s="5" t="s">
        <v>44</v>
      </c>
      <c r="I17" s="6">
        <v>20400</v>
      </c>
      <c r="J17" s="5" t="s">
        <v>20</v>
      </c>
      <c r="K17" s="7" t="s">
        <v>81</v>
      </c>
      <c r="L17" s="5" t="s">
        <v>26</v>
      </c>
      <c r="M17" s="8">
        <v>244224</v>
      </c>
    </row>
    <row r="18" spans="1:13" s="22" customFormat="1" ht="26.25" customHeight="1" x14ac:dyDescent="0.4">
      <c r="A18" s="5">
        <v>13</v>
      </c>
      <c r="B18" s="5" t="s">
        <v>82</v>
      </c>
      <c r="C18" s="6">
        <v>10990</v>
      </c>
      <c r="D18" s="6">
        <v>10990</v>
      </c>
      <c r="E18" s="30" t="s">
        <v>19</v>
      </c>
      <c r="F18" s="5" t="s">
        <v>27</v>
      </c>
      <c r="G18" s="6">
        <v>10990</v>
      </c>
      <c r="H18" s="5" t="s">
        <v>27</v>
      </c>
      <c r="I18" s="6">
        <v>10990</v>
      </c>
      <c r="J18" s="5" t="s">
        <v>28</v>
      </c>
      <c r="K18" s="7" t="s">
        <v>83</v>
      </c>
      <c r="L18" s="5" t="s">
        <v>26</v>
      </c>
      <c r="M18" s="8">
        <v>244224</v>
      </c>
    </row>
    <row r="19" spans="1:13" s="22" customFormat="1" ht="26.25" customHeight="1" x14ac:dyDescent="0.4">
      <c r="A19" s="5">
        <v>14</v>
      </c>
      <c r="B19" s="5" t="s">
        <v>84</v>
      </c>
      <c r="C19" s="6">
        <v>81820</v>
      </c>
      <c r="D19" s="6">
        <v>81820</v>
      </c>
      <c r="E19" s="30" t="s">
        <v>19</v>
      </c>
      <c r="F19" s="5" t="s">
        <v>27</v>
      </c>
      <c r="G19" s="6">
        <v>81820</v>
      </c>
      <c r="H19" s="5" t="s">
        <v>27</v>
      </c>
      <c r="I19" s="6">
        <v>81820</v>
      </c>
      <c r="J19" s="5" t="s">
        <v>28</v>
      </c>
      <c r="K19" s="7" t="s">
        <v>85</v>
      </c>
      <c r="L19" s="5" t="s">
        <v>26</v>
      </c>
      <c r="M19" s="8">
        <v>244224</v>
      </c>
    </row>
    <row r="20" spans="1:13" s="22" customFormat="1" ht="42" x14ac:dyDescent="0.4">
      <c r="A20" s="9">
        <v>15</v>
      </c>
      <c r="B20" s="9" t="s">
        <v>86</v>
      </c>
      <c r="C20" s="16">
        <v>310.3</v>
      </c>
      <c r="D20" s="16">
        <v>310.3</v>
      </c>
      <c r="E20" s="31" t="s">
        <v>19</v>
      </c>
      <c r="F20" s="9" t="s">
        <v>87</v>
      </c>
      <c r="G20" s="16">
        <v>310.3</v>
      </c>
      <c r="H20" s="9" t="s">
        <v>88</v>
      </c>
      <c r="I20" s="16">
        <v>310.3</v>
      </c>
      <c r="J20" s="9" t="s">
        <v>28</v>
      </c>
      <c r="K20" s="17" t="s">
        <v>89</v>
      </c>
      <c r="L20" s="9" t="s">
        <v>26</v>
      </c>
      <c r="M20" s="19">
        <v>244224</v>
      </c>
    </row>
    <row r="21" spans="1:13" s="22" customFormat="1" ht="42" x14ac:dyDescent="0.4">
      <c r="A21" s="5">
        <v>16</v>
      </c>
      <c r="B21" s="5" t="s">
        <v>90</v>
      </c>
      <c r="C21" s="6">
        <v>4800</v>
      </c>
      <c r="D21" s="6">
        <v>4800</v>
      </c>
      <c r="E21" s="30" t="s">
        <v>19</v>
      </c>
      <c r="F21" s="32" t="s">
        <v>91</v>
      </c>
      <c r="G21" s="6">
        <v>4800</v>
      </c>
      <c r="H21" s="32" t="s">
        <v>91</v>
      </c>
      <c r="I21" s="6">
        <v>4800</v>
      </c>
      <c r="J21" s="5" t="s">
        <v>22</v>
      </c>
      <c r="K21" s="7" t="s">
        <v>32</v>
      </c>
      <c r="L21" s="5"/>
      <c r="M21" s="15">
        <v>45874</v>
      </c>
    </row>
    <row r="22" spans="1:13" s="22" customFormat="1" ht="42" x14ac:dyDescent="0.4">
      <c r="A22" s="5">
        <v>17</v>
      </c>
      <c r="B22" s="5" t="s">
        <v>92</v>
      </c>
      <c r="C22" s="6">
        <v>18942</v>
      </c>
      <c r="D22" s="6">
        <v>18942</v>
      </c>
      <c r="E22" s="30" t="s">
        <v>19</v>
      </c>
      <c r="F22" s="5" t="s">
        <v>93</v>
      </c>
      <c r="G22" s="6">
        <v>18942</v>
      </c>
      <c r="H22" s="5" t="s">
        <v>93</v>
      </c>
      <c r="I22" s="6">
        <v>18942</v>
      </c>
      <c r="J22" s="5" t="s">
        <v>22</v>
      </c>
      <c r="K22" s="7" t="s">
        <v>34</v>
      </c>
      <c r="L22" s="5"/>
      <c r="M22" s="15">
        <v>45874</v>
      </c>
    </row>
    <row r="23" spans="1:13" s="22" customFormat="1" ht="42" x14ac:dyDescent="0.4">
      <c r="A23" s="5">
        <v>18</v>
      </c>
      <c r="B23" s="5" t="s">
        <v>94</v>
      </c>
      <c r="C23" s="6">
        <v>2370</v>
      </c>
      <c r="D23" s="6">
        <v>2370</v>
      </c>
      <c r="E23" s="30" t="s">
        <v>19</v>
      </c>
      <c r="F23" s="5" t="s">
        <v>95</v>
      </c>
      <c r="G23" s="6">
        <v>2370</v>
      </c>
      <c r="H23" s="5" t="s">
        <v>95</v>
      </c>
      <c r="I23" s="6">
        <v>2370</v>
      </c>
      <c r="J23" s="5" t="s">
        <v>22</v>
      </c>
      <c r="K23" s="7" t="s">
        <v>35</v>
      </c>
      <c r="L23" s="5"/>
      <c r="M23" s="15">
        <v>45876</v>
      </c>
    </row>
    <row r="24" spans="1:13" s="22" customFormat="1" ht="42" x14ac:dyDescent="0.4">
      <c r="A24" s="5">
        <v>19</v>
      </c>
      <c r="B24" s="5" t="s">
        <v>96</v>
      </c>
      <c r="C24" s="6">
        <v>40380</v>
      </c>
      <c r="D24" s="6">
        <v>40380</v>
      </c>
      <c r="E24" s="30" t="s">
        <v>19</v>
      </c>
      <c r="F24" s="5" t="s">
        <v>97</v>
      </c>
      <c r="G24" s="6">
        <v>40380</v>
      </c>
      <c r="H24" s="5" t="s">
        <v>97</v>
      </c>
      <c r="I24" s="6">
        <v>40380</v>
      </c>
      <c r="J24" s="5" t="s">
        <v>22</v>
      </c>
      <c r="K24" s="7" t="s">
        <v>36</v>
      </c>
      <c r="L24" s="5"/>
      <c r="M24" s="15">
        <v>45877</v>
      </c>
    </row>
    <row r="25" spans="1:13" s="22" customFormat="1" ht="42" x14ac:dyDescent="0.4">
      <c r="A25" s="5">
        <v>20</v>
      </c>
      <c r="B25" s="5" t="s">
        <v>98</v>
      </c>
      <c r="C25" s="6">
        <v>5960</v>
      </c>
      <c r="D25" s="6">
        <v>5960</v>
      </c>
      <c r="E25" s="30" t="s">
        <v>19</v>
      </c>
      <c r="F25" s="5" t="s">
        <v>99</v>
      </c>
      <c r="G25" s="6">
        <v>5960</v>
      </c>
      <c r="H25" s="5" t="s">
        <v>99</v>
      </c>
      <c r="I25" s="6">
        <v>5960</v>
      </c>
      <c r="J25" s="5" t="s">
        <v>22</v>
      </c>
      <c r="K25" s="7" t="s">
        <v>37</v>
      </c>
      <c r="L25" s="5"/>
      <c r="M25" s="15">
        <v>45877</v>
      </c>
    </row>
    <row r="26" spans="1:13" s="22" customFormat="1" ht="42" x14ac:dyDescent="0.4">
      <c r="A26" s="5">
        <v>21</v>
      </c>
      <c r="B26" s="5" t="s">
        <v>100</v>
      </c>
      <c r="C26" s="6">
        <v>21175.3</v>
      </c>
      <c r="D26" s="6">
        <v>21175.3</v>
      </c>
      <c r="E26" s="30" t="s">
        <v>19</v>
      </c>
      <c r="F26" s="5" t="s">
        <v>51</v>
      </c>
      <c r="G26" s="6">
        <v>21175.3</v>
      </c>
      <c r="H26" s="5" t="s">
        <v>51</v>
      </c>
      <c r="I26" s="6">
        <v>21175.3</v>
      </c>
      <c r="J26" s="5" t="s">
        <v>78</v>
      </c>
      <c r="K26" s="7" t="s">
        <v>38</v>
      </c>
      <c r="L26" s="5"/>
      <c r="M26" s="15">
        <v>45877</v>
      </c>
    </row>
    <row r="27" spans="1:13" s="22" customFormat="1" ht="63" x14ac:dyDescent="0.4">
      <c r="A27" s="5">
        <v>22</v>
      </c>
      <c r="B27" s="5" t="s">
        <v>101</v>
      </c>
      <c r="C27" s="6">
        <v>8878.9500000000007</v>
      </c>
      <c r="D27" s="6">
        <v>8878.9500000000007</v>
      </c>
      <c r="E27" s="30" t="s">
        <v>19</v>
      </c>
      <c r="F27" s="5" t="s">
        <v>102</v>
      </c>
      <c r="G27" s="6">
        <v>8878.9500000000007</v>
      </c>
      <c r="H27" s="5" t="s">
        <v>102</v>
      </c>
      <c r="I27" s="6">
        <v>8878.9500000000007</v>
      </c>
      <c r="J27" s="5" t="s">
        <v>22</v>
      </c>
      <c r="K27" s="7" t="s">
        <v>39</v>
      </c>
      <c r="L27" s="5"/>
      <c r="M27" s="15">
        <v>45877</v>
      </c>
    </row>
    <row r="28" spans="1:13" s="22" customFormat="1" ht="42" x14ac:dyDescent="0.4">
      <c r="A28" s="5">
        <v>23</v>
      </c>
      <c r="B28" s="5" t="s">
        <v>103</v>
      </c>
      <c r="C28" s="6">
        <v>8034</v>
      </c>
      <c r="D28" s="6">
        <v>8034</v>
      </c>
      <c r="E28" s="30" t="s">
        <v>19</v>
      </c>
      <c r="F28" s="5" t="s">
        <v>104</v>
      </c>
      <c r="G28" s="6">
        <v>8034</v>
      </c>
      <c r="H28" s="5" t="s">
        <v>104</v>
      </c>
      <c r="I28" s="6">
        <v>8034</v>
      </c>
      <c r="J28" s="5" t="s">
        <v>22</v>
      </c>
      <c r="K28" s="7" t="s">
        <v>40</v>
      </c>
      <c r="L28" s="5"/>
      <c r="M28" s="15">
        <v>45877</v>
      </c>
    </row>
    <row r="29" spans="1:13" s="22" customFormat="1" x14ac:dyDescent="0.4">
      <c r="A29" s="5">
        <v>24</v>
      </c>
      <c r="B29" s="5" t="s">
        <v>105</v>
      </c>
      <c r="C29" s="6">
        <v>6685</v>
      </c>
      <c r="D29" s="6">
        <v>6685</v>
      </c>
      <c r="E29" s="30" t="s">
        <v>19</v>
      </c>
      <c r="F29" s="5" t="s">
        <v>106</v>
      </c>
      <c r="G29" s="6">
        <v>6685</v>
      </c>
      <c r="H29" s="5" t="s">
        <v>106</v>
      </c>
      <c r="I29" s="6">
        <v>6685</v>
      </c>
      <c r="J29" s="5" t="s">
        <v>22</v>
      </c>
      <c r="K29" s="7" t="s">
        <v>41</v>
      </c>
      <c r="L29" s="5"/>
      <c r="M29" s="15">
        <v>45882</v>
      </c>
    </row>
    <row r="30" spans="1:13" s="22" customFormat="1" x14ac:dyDescent="0.4">
      <c r="A30" s="5">
        <v>25</v>
      </c>
      <c r="B30" s="5" t="s">
        <v>107</v>
      </c>
      <c r="C30" s="6">
        <v>1700</v>
      </c>
      <c r="D30" s="6">
        <v>1700</v>
      </c>
      <c r="E30" s="30" t="s">
        <v>19</v>
      </c>
      <c r="F30" s="5" t="s">
        <v>108</v>
      </c>
      <c r="G30" s="6">
        <v>1700</v>
      </c>
      <c r="H30" s="5" t="s">
        <v>108</v>
      </c>
      <c r="I30" s="6">
        <v>1700</v>
      </c>
      <c r="J30" s="5" t="s">
        <v>22</v>
      </c>
      <c r="K30" s="7" t="s">
        <v>42</v>
      </c>
      <c r="L30" s="5"/>
      <c r="M30" s="15">
        <v>45883</v>
      </c>
    </row>
    <row r="31" spans="1:13" s="22" customFormat="1" x14ac:dyDescent="0.4">
      <c r="A31" s="5">
        <v>26</v>
      </c>
      <c r="B31" s="5" t="s">
        <v>109</v>
      </c>
      <c r="C31" s="6">
        <v>2210</v>
      </c>
      <c r="D31" s="6">
        <v>2210</v>
      </c>
      <c r="E31" s="30" t="s">
        <v>19</v>
      </c>
      <c r="F31" s="5" t="s">
        <v>110</v>
      </c>
      <c r="G31" s="6">
        <v>2210</v>
      </c>
      <c r="H31" s="5" t="s">
        <v>110</v>
      </c>
      <c r="I31" s="6">
        <v>2210</v>
      </c>
      <c r="J31" s="5" t="s">
        <v>22</v>
      </c>
      <c r="K31" s="7" t="s">
        <v>43</v>
      </c>
      <c r="L31" s="5"/>
      <c r="M31" s="15">
        <v>45889</v>
      </c>
    </row>
    <row r="32" spans="1:13" s="22" customFormat="1" ht="42" x14ac:dyDescent="0.4">
      <c r="A32" s="5">
        <v>27</v>
      </c>
      <c r="B32" s="5" t="s">
        <v>111</v>
      </c>
      <c r="C32" s="6">
        <v>7650</v>
      </c>
      <c r="D32" s="6">
        <v>7650</v>
      </c>
      <c r="E32" s="30" t="s">
        <v>19</v>
      </c>
      <c r="F32" s="5" t="s">
        <v>53</v>
      </c>
      <c r="G32" s="6">
        <v>7650</v>
      </c>
      <c r="H32" s="5" t="s">
        <v>53</v>
      </c>
      <c r="I32" s="6">
        <v>7650</v>
      </c>
      <c r="J32" s="5" t="s">
        <v>22</v>
      </c>
      <c r="K32" s="7" t="s">
        <v>45</v>
      </c>
      <c r="L32" s="5"/>
      <c r="M32" s="15">
        <v>45889</v>
      </c>
    </row>
    <row r="33" spans="1:13" s="22" customFormat="1" ht="42" x14ac:dyDescent="0.4">
      <c r="A33" s="9">
        <v>28</v>
      </c>
      <c r="B33" s="9" t="s">
        <v>112</v>
      </c>
      <c r="C33" s="16">
        <v>18873.73</v>
      </c>
      <c r="D33" s="16">
        <v>18873.73</v>
      </c>
      <c r="E33" s="31" t="s">
        <v>19</v>
      </c>
      <c r="F33" s="9" t="s">
        <v>113</v>
      </c>
      <c r="G33" s="16">
        <v>18873.73</v>
      </c>
      <c r="H33" s="9" t="s">
        <v>113</v>
      </c>
      <c r="I33" s="16">
        <v>18873.73</v>
      </c>
      <c r="J33" s="9" t="s">
        <v>22</v>
      </c>
      <c r="K33" s="17" t="s">
        <v>46</v>
      </c>
      <c r="L33" s="9"/>
      <c r="M33" s="18">
        <v>45895</v>
      </c>
    </row>
    <row r="34" spans="1:13" s="22" customFormat="1" ht="42" x14ac:dyDescent="0.4">
      <c r="A34" s="5">
        <v>29</v>
      </c>
      <c r="B34" s="5" t="s">
        <v>114</v>
      </c>
      <c r="C34" s="6">
        <v>2206.5500000000002</v>
      </c>
      <c r="D34" s="6">
        <v>2206.5500000000002</v>
      </c>
      <c r="E34" s="30" t="s">
        <v>19</v>
      </c>
      <c r="F34" s="5" t="s">
        <v>115</v>
      </c>
      <c r="G34" s="6">
        <v>2206.5500000000002</v>
      </c>
      <c r="H34" s="5" t="s">
        <v>115</v>
      </c>
      <c r="I34" s="6">
        <v>2206.5500000000002</v>
      </c>
      <c r="J34" s="5" t="s">
        <v>22</v>
      </c>
      <c r="K34" s="7" t="s">
        <v>47</v>
      </c>
      <c r="L34" s="5"/>
      <c r="M34" s="15">
        <v>45897</v>
      </c>
    </row>
    <row r="35" spans="1:13" s="22" customFormat="1" x14ac:dyDescent="0.4">
      <c r="A35" s="5">
        <v>30</v>
      </c>
      <c r="B35" s="5" t="s">
        <v>116</v>
      </c>
      <c r="C35" s="6">
        <v>2720</v>
      </c>
      <c r="D35" s="6">
        <v>2720</v>
      </c>
      <c r="E35" s="30" t="s">
        <v>19</v>
      </c>
      <c r="F35" s="5" t="s">
        <v>117</v>
      </c>
      <c r="G35" s="6">
        <v>2720</v>
      </c>
      <c r="H35" s="5" t="s">
        <v>117</v>
      </c>
      <c r="I35" s="6">
        <v>2720</v>
      </c>
      <c r="J35" s="5" t="s">
        <v>22</v>
      </c>
      <c r="K35" s="7" t="s">
        <v>48</v>
      </c>
      <c r="L35" s="5"/>
      <c r="M35" s="15">
        <v>45897</v>
      </c>
    </row>
    <row r="36" spans="1:13" s="22" customFormat="1" ht="63" x14ac:dyDescent="0.4">
      <c r="A36" s="9">
        <v>31</v>
      </c>
      <c r="B36" s="9" t="s">
        <v>118</v>
      </c>
      <c r="C36" s="16">
        <v>2400</v>
      </c>
      <c r="D36" s="16">
        <v>2400</v>
      </c>
      <c r="E36" s="31" t="s">
        <v>19</v>
      </c>
      <c r="F36" s="9" t="s">
        <v>52</v>
      </c>
      <c r="G36" s="16">
        <v>2400</v>
      </c>
      <c r="H36" s="9" t="s">
        <v>52</v>
      </c>
      <c r="I36" s="16">
        <v>2400</v>
      </c>
      <c r="J36" s="9" t="s">
        <v>22</v>
      </c>
      <c r="K36" s="17" t="s">
        <v>49</v>
      </c>
      <c r="L36" s="9"/>
      <c r="M36" s="18">
        <v>45898</v>
      </c>
    </row>
    <row r="37" spans="1:13" s="22" customFormat="1" x14ac:dyDescent="0.4">
      <c r="A37" s="20"/>
      <c r="B37" s="33"/>
      <c r="C37" s="34"/>
      <c r="D37" s="34"/>
      <c r="E37" s="35"/>
      <c r="F37" s="23" t="s">
        <v>23</v>
      </c>
      <c r="G37" s="36">
        <f>SUM(G6:G36)</f>
        <v>425336.82999999996</v>
      </c>
      <c r="H37" s="34"/>
      <c r="I37" s="34"/>
      <c r="J37" s="20"/>
      <c r="L37" s="20"/>
      <c r="M37" s="37"/>
    </row>
    <row r="38" spans="1:13" s="22" customFormat="1" x14ac:dyDescent="0.4">
      <c r="A38" s="20"/>
      <c r="B38" s="33"/>
      <c r="C38" s="34"/>
      <c r="D38" s="34"/>
      <c r="E38" s="35"/>
      <c r="F38" s="23" t="s">
        <v>25</v>
      </c>
      <c r="G38" s="36"/>
      <c r="H38" s="36"/>
      <c r="I38" s="34"/>
      <c r="J38" s="20"/>
      <c r="L38" s="20"/>
      <c r="M38" s="37"/>
    </row>
    <row r="39" spans="1:13" s="22" customFormat="1" x14ac:dyDescent="0.4">
      <c r="A39" s="20"/>
      <c r="B39" s="33"/>
      <c r="C39" s="34"/>
      <c r="D39" s="34"/>
      <c r="E39" s="35"/>
      <c r="F39" s="23" t="s">
        <v>24</v>
      </c>
      <c r="G39" s="36">
        <f>G38+G37</f>
        <v>425336.82999999996</v>
      </c>
      <c r="H39" s="34"/>
      <c r="I39" s="34"/>
      <c r="J39" s="20"/>
      <c r="L39" s="20"/>
      <c r="M39" s="37"/>
    </row>
    <row r="40" spans="1:13" s="22" customFormat="1" x14ac:dyDescent="0.4">
      <c r="A40" s="20"/>
      <c r="B40" s="33"/>
      <c r="C40" s="34"/>
      <c r="D40" s="34"/>
      <c r="E40" s="35"/>
      <c r="F40" s="34"/>
      <c r="G40" s="34"/>
      <c r="H40" s="34"/>
      <c r="I40" s="34"/>
      <c r="J40" s="20"/>
      <c r="L40" s="20"/>
      <c r="M40" s="37"/>
    </row>
  </sheetData>
  <mergeCells count="10">
    <mergeCell ref="K4:M4"/>
    <mergeCell ref="H5:I5"/>
    <mergeCell ref="K5:M5"/>
    <mergeCell ref="A1:J1"/>
    <mergeCell ref="B4:B5"/>
    <mergeCell ref="E4:E5"/>
    <mergeCell ref="F4:G4"/>
    <mergeCell ref="H4:I4"/>
    <mergeCell ref="A2:M2"/>
    <mergeCell ref="A3:M3"/>
  </mergeCells>
  <pageMargins left="0.23622047244094491" right="0.23622047244094491" top="0.43307086614173229" bottom="0.35433070866141736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ส.ค.68</vt:lpstr>
      <vt:lpstr>ส.ค.68!Print_Titles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License 72</cp:lastModifiedBy>
  <cp:lastPrinted>2026-06-23T08:08:50Z</cp:lastPrinted>
  <dcterms:created xsi:type="dcterms:W3CDTF">2022-11-13T08:47:01Z</dcterms:created>
  <dcterms:modified xsi:type="dcterms:W3CDTF">2026-06-23T08:08:52Z</dcterms:modified>
</cp:coreProperties>
</file>