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9\"/>
    </mc:Choice>
  </mc:AlternateContent>
  <xr:revisionPtr revIDLastSave="0" documentId="13_ncr:1_{B145F2F3-AC74-40D2-83F4-61A0746F81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.ค.69" sheetId="1" r:id="rId1"/>
  </sheets>
  <definedNames>
    <definedName name="_xlnm.Print_Titles" localSheetId="0">'ม.ค.69'!$1:$5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" l="1"/>
  <c r="F42" i="1"/>
  <c r="F45" i="1" s="1"/>
</calcChain>
</file>

<file path=xl/sharedStrings.xml><?xml version="1.0" encoding="utf-8"?>
<sst xmlns="http://schemas.openxmlformats.org/spreadsheetml/2006/main" count="264" uniqueCount="113">
  <si>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</si>
  <si>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</si>
  <si>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</si>
  <si>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</si>
  <si>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</si>
  <si>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</si>
  <si>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</si>
  <si>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</si>
  <si>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</si>
  <si>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</si>
  <si>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</si>
  <si>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</si>
  <si>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</si>
  <si>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</si>
  <si>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</si>
  <si>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</si>
  <si>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</si>
  <si>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</si>
  <si>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</si>
  <si>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</si>
  <si>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</si>
  <si>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เป็นผู้ประกอบการ SMEs</t>
  </si>
  <si>
    <t>เจาะจง</t>
  </si>
  <si>
    <t>e-biding</t>
  </si>
  <si>
    <t>รวม</t>
  </si>
  <si>
    <t>คัดเลือก</t>
  </si>
  <si>
    <t>ลว.</t>
  </si>
  <si>
    <t>ซื้อวัสดุวิทยาศาสตร์หรือการแพทย์ (เติมก๊าซออกซิเจน) สำนักปลัดเทศบาล</t>
  </si>
  <si>
    <t>ห้างหุ้นส่วนจำกัด วิริยาโลหะกิจ และฮาร์ดแวร์</t>
  </si>
  <si>
    <t>บริษัท จันทร์สีทอง การช่างและโยธา จำกัด</t>
  </si>
  <si>
    <t>36/2569</t>
  </si>
  <si>
    <t>37/2569</t>
  </si>
  <si>
    <t>39/2569</t>
  </si>
  <si>
    <t>40/2569</t>
  </si>
  <si>
    <t>41/2569</t>
  </si>
  <si>
    <t>เป็นผู้รับจ้างโดยตรง</t>
  </si>
  <si>
    <t>อู่ดีดการช่าง</t>
  </si>
  <si>
    <t>นางสาวมาลีย๊ะ สุดจิตร</t>
  </si>
  <si>
    <t xml:space="preserve">                                        สรุปผลการดำเนินการจัดซื้อจัดจ้าง ประจำปีงบประมาณ  2569   </t>
  </si>
  <si>
    <t xml:space="preserve"> ประจำเดือน มกราคม 2569</t>
  </si>
  <si>
    <t>ซื้อวัสดุสำนักงาน จำนวน ๑ รายการ - กองคลัง</t>
  </si>
  <si>
    <t> บริษัท ตลาดใหม่ จุ๋มจิ๋ม พลาซ่า จำกัด</t>
  </si>
  <si>
    <t>42/2569</t>
  </si>
  <si>
    <t>ซื้อวัสดุงานบ้านงานครัว จำนวน ๙ รายการ - กองคลัง</t>
  </si>
  <si>
    <t>43/2569</t>
  </si>
  <si>
    <t>ซื้อของรางวัล สำหรับจัดกิจกรรมโครงการวันเด็กแห่งชาติ ประจำปีงบประมาณ พ.ศ. 2569</t>
  </si>
  <si>
    <t>44/2569</t>
  </si>
  <si>
    <t xml:space="preserve">ซื้อวัสดุก่อสร้าง (งานประปา) กองช่าง </t>
  </si>
  <si>
    <t>45/2569</t>
  </si>
  <si>
    <t>ซื้อวัสดุยานพาหนะและขนส่ง กองช่าง</t>
  </si>
  <si>
    <t>ห้างหุ้นส่วนจำกัด โรงงานบรรจุแก๊สเทพศิรินทร์</t>
  </si>
  <si>
    <t>46/2569</t>
  </si>
  <si>
    <t>ซื้อวัสดุเชื้อเพลิงและหล่อลื่น กองช่าง</t>
  </si>
  <si>
    <t>47/2569</t>
  </si>
  <si>
    <t xml:space="preserve">ซื้อวัสดุสำนักงาน กองช่าง </t>
  </si>
  <si>
    <t>ห้างหุ้นส่วนจำกัด ระนองออนไลน์</t>
  </si>
  <si>
    <t>48/2569</t>
  </si>
  <si>
    <t>49/2569</t>
  </si>
  <si>
    <t>ราชกรูดค้าวัสดุ</t>
  </si>
  <si>
    <t>50/2569</t>
  </si>
  <si>
    <t>นางนภัสกร เสนพริก</t>
  </si>
  <si>
    <t>51/2569</t>
  </si>
  <si>
    <t>ซื้อวัสดุคอมพิวเตอร์ กองคลัง</t>
  </si>
  <si>
    <t>52/2569</t>
  </si>
  <si>
    <t>ซื้อวัสดุก่อสร้าง (งานประปา) กองช่าง</t>
  </si>
  <si>
    <t>บริษัท ไทยอุดม โฮมมาร์ท จำกัด</t>
  </si>
  <si>
    <t>53/2569</t>
  </si>
  <si>
    <t xml:space="preserve">จ้างเหมาบริการเพื่อปฏิบัตงานบันทึกข้อมูล กองคลัง </t>
  </si>
  <si>
    <t>นางสาวมาริษา แคล่วคล่อง</t>
  </si>
  <si>
    <t>จ้างเหมาบริการเพื่อปฏิบัติงานเก็บขยะมูลฝอย</t>
  </si>
  <si>
    <t>นายนัธทวัฒน์ ชูแก้ว</t>
  </si>
  <si>
    <t xml:space="preserve">จ้างเหมาบริการเพื่อปฏิบัติงานธุรการงานป้องกันและบรรเทาสาธารณภัย สำนักปลัดเทศบาล </t>
  </si>
  <si>
    <t>นางสาวไอซ์สรา พุ่มนุ่ม</t>
  </si>
  <si>
    <t xml:space="preserve">จ้างซ่อมแซมรถส่วนกลาง หมายเลขทะเบียน ตค 160 ระนอง </t>
  </si>
  <si>
    <t xml:space="preserve">จ้างซ่อมแซมรถส่วนกลาง หมายเลขทะเบียน ตค 100 ระนอง </t>
  </si>
  <si>
    <t>จ้างซ่อมแซมครุภัณฑ์คอมพิวเตอร์ กองคลัง</t>
  </si>
  <si>
    <t>หจก.ระนองออนไลน์</t>
  </si>
  <si>
    <t>จ้างเหมาบริการเครื่องจักรกล (รถขุดตักตีนตะขาบ) ขนาด ๒๐๐ แรงม้า - กองช่าง</t>
  </si>
  <si>
    <t>นายสุภาพ ผลขำ</t>
  </si>
  <si>
    <t>จ้างเหมาทำสติกเกอร์ซีทรูติดกระจกด้านหน้าประตูสำนักงาน - สำนักปลัดเทศบาล</t>
  </si>
  <si>
    <t>ร้าน ฟ้าใส ดีไซน์</t>
  </si>
  <si>
    <t> จ้างบริการเวที เครื่องเสียง และเครื่องปั่นไฟ โครงการวันเด็กแห่งชาติ ประจำปีงบประมาณ พ.ศ. 2569</t>
  </si>
  <si>
    <t>นายขจรศักดิ์ ศรีรักษา</t>
  </si>
  <si>
    <t>จ้างซ่อมแซมรถจักรยานยนต์ส่วนกลาง หมายเลขทะเบียน 1 กข 9669ระนอง</t>
  </si>
  <si>
    <t>จอมเทพเซอร์วิส</t>
  </si>
  <si>
    <t xml:space="preserve">จ้างซ่อมแซมรถยนต์ส่วนกลาง หมายเลขทะเบียน กค 3050 ระนอง </t>
  </si>
  <si>
    <t>ร้านกิจเจริญแอร์ โดยนางจุไรรัตน์ เพชรกำเหนิด</t>
  </si>
  <si>
    <t>จ้างซ่อมแซมรถส่วนกลาง หมายเลขทะเบียน 80 4373 ระนอง</t>
  </si>
  <si>
    <t>ห้างหุ้นส่วนจำกัด เทพศิรินทร์ ออโต้ ไทร์</t>
  </si>
  <si>
    <t>จ้างเหมาบริการเพื่อปฏิบัติงานบันทึกข้อมูลงานทรัพยากรบุคคล และงานสารบรรณ สำนักปลัดเทศบาล</t>
  </si>
  <si>
    <t>นางสาวอุษา โฮ่ฮก</t>
  </si>
  <si>
    <t>จ้าง ทำป้ายประชาสัมพันธ์การชำระภาษีประจำปี พ.ศ. 2569</t>
  </si>
  <si>
    <t>ร้านแร่นองกราฟฟิกส์</t>
  </si>
  <si>
    <t>จ้างซ่อมแซมครุภัณฑ์คอมพิวเตอร์ เครื่องพิมพ์ สำนักปลัดเทศบาล</t>
  </si>
  <si>
    <t>จ้างทำป้ายไวนิล พร้อมติดตั้ง สำนักปลัดเทศบาล</t>
  </si>
  <si>
    <t>แร่นองกร๊าฟฟิกส์</t>
  </si>
  <si>
    <t>จ้างซ่อมแซมรถยนต์ส่วนกลาง หมายเลขทะเบียน กค 3050 ระนอง</t>
  </si>
  <si>
    <t>บริษัท โตโยต้าระนองผู้จำหน่ายโตโยต้า จำกัด</t>
  </si>
  <si>
    <t>54/2569</t>
  </si>
  <si>
    <t>จ้างซ่อมแซมรถยนต์ส่วนกลาง หมายเลขทะเบียน บฉ 5778 ระนอง</t>
  </si>
  <si>
    <t>นายยงยุทธ หงอสกุล</t>
  </si>
  <si>
    <t>55/2569</t>
  </si>
  <si>
    <t>จ้างซ่อมแซมครุภัณฑ์สำนักงาน เครื่องปรับอากาศ ศูนย์พัฒนาเด็กเล็กบ้านราชกรูด</t>
  </si>
  <si>
    <t>56/2569</t>
  </si>
  <si>
    <t>จ้างก่อสร้างขยายเขตระบบประปาบาดาลถนนเพชรเกษม (ห้วยทรายเกรียด - คลองละออง) หมู่ที่ 1 ตำบลราชกรูด อำเภอเมืองระนอง จังหวัดระนอง</t>
  </si>
  <si>
    <t>ประกวดราคาอิเล็กทรอนิกส์</t>
  </si>
  <si>
    <t>ห้างหุ้นส่วนจำกัด ชุมพร ว.วิศวกรรมก่อสร้าง</t>
  </si>
  <si>
    <t>ราคาต่ำสุด</t>
  </si>
  <si>
    <t>1/2569</t>
  </si>
  <si>
    <t>จ้างก่อสร้างขยายเขตระบบประปาผิวดิน ซอยบ้านนกงาง - น้ำตกรากลอย หมู่ที่ 5 ตำบลราชกรูด อำเภอเมืองระนอง จังหวัดระนอง</t>
  </si>
  <si>
    <t>1,016,410.00 </t>
  </si>
  <si>
    <t>2/2569</t>
  </si>
  <si>
    <t>ซื้อวัสดุสำนักงาน แบบพิมพ์ใบเสร็จรับเงิน 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</si>
</sst>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[$-101041E]d\ mmm\ yy;@"/>
    <numFmt numFmtId="188" formatCode="[$-187041E]d\ mmm\ yy;@"/>
    <numFmt numFmtId="189" formatCode="[$-10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187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188" fontId="3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vertical="top" wrapText="1"/>
    </xf>
    <xf numFmtId="4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11" xfId="0" applyFont="1" applyBorder="1" applyAlignment="1">
      <alignment vertical="top" wrapText="1"/>
    </xf>
    <xf numFmtId="43" fontId="3" fillId="0" borderId="11" xfId="1" applyFont="1" applyBorder="1" applyAlignment="1">
      <alignment vertical="top" wrapText="1"/>
    </xf>
    <xf numFmtId="49" fontId="3" fillId="0" borderId="11" xfId="0" applyNumberFormat="1" applyFont="1" applyBorder="1" applyAlignment="1">
      <alignment vertical="top" wrapText="1"/>
    </xf>
    <xf numFmtId="187" fontId="3" fillId="0" borderId="11" xfId="0" applyNumberFormat="1" applyFont="1" applyBorder="1" applyAlignment="1">
      <alignment vertical="top" wrapText="1"/>
    </xf>
    <xf numFmtId="10" fontId="5" fillId="0" borderId="10" xfId="0" applyNumberFormat="1" applyFont="1" applyBorder="1" applyAlignment="1">
      <alignment vertical="top" wrapText="1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43" fontId="5" fillId="0" borderId="10" xfId="0" applyNumberFormat="1" applyFont="1" applyBorder="1" applyAlignment="1">
      <alignment vertical="top" wrapText="1"/>
    </xf>
    <xf numFmtId="43" fontId="3" fillId="0" borderId="10" xfId="1" applyFont="1" applyBorder="1" applyAlignment="1">
      <alignment vertical="top"/>
    </xf>
    <xf numFmtId="49" fontId="3" fillId="0" borderId="10" xfId="0" applyNumberFormat="1" applyFont="1" applyBorder="1" applyAlignment="1">
      <alignment vertical="top"/>
    </xf>
    <xf numFmtId="188" fontId="3" fillId="0" borderId="10" xfId="0" applyNumberFormat="1" applyFont="1" applyBorder="1" applyAlignment="1">
      <alignment vertical="top"/>
    </xf>
    <xf numFmtId="43" fontId="5" fillId="0" borderId="10" xfId="1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189" fontId="3" fillId="0" borderId="10" xfId="0" applyNumberFormat="1" applyFont="1" applyBorder="1" applyAlignment="1">
      <alignment vertical="top" wrapText="1"/>
    </xf>
    <xf numFmtId="4" fontId="3" fillId="0" borderId="12" xfId="0" applyNumberFormat="1" applyFont="1" applyBorder="1" applyAlignment="1">
      <alignment vertical="top" wrapText="1"/>
    </xf>
    <xf numFmtId="43" fontId="5" fillId="0" borderId="12" xfId="1" applyFont="1" applyBorder="1" applyAlignment="1">
      <alignment vertical="top" wrapText="1"/>
    </xf>
    <xf numFmtId="189" fontId="3" fillId="0" borderId="12" xfId="0" applyNumberFormat="1" applyFont="1" applyBorder="1" applyAlignment="1">
      <alignment vertical="top" wrapText="1"/>
    </xf>
    <xf numFmtId="43" fontId="3" fillId="0" borderId="0" xfId="1" applyFont="1" applyAlignment="1">
      <alignment vertical="top" shrinkToFit="1"/>
    </xf>
    <xf numFmtId="43" fontId="5" fillId="0" borderId="0" xfId="0" applyNumberFormat="1" applyFont="1" applyAlignment="1">
      <alignment vertical="top" shrinkToFi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3" fontId="3" fillId="0" borderId="10" xfId="1" applyFont="1" applyBorder="1" applyAlignment="1">
      <alignment vertical="top" shrinkToFit="1"/>
    </xf>
    <xf numFmtId="0" fontId="3" fillId="0" borderId="12" xfId="0" applyFont="1" applyBorder="1" applyAlignment="1">
      <alignment horizontal="center" vertical="top"/>
    </xf>
    <xf numFmtId="43" fontId="3" fillId="0" borderId="12" xfId="1" applyFont="1" applyBorder="1" applyAlignment="1">
      <alignment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37" zoomScaleNormal="100" workbookViewId="0">
      <selection activeCell="F39" sqref="F39"/>
    </sheetView>
  </sheetViews>
  <sheetFormatPr defaultColWidth="9.09765625" defaultRowHeight="21" x14ac:dyDescent="0.25"/>
  <cols>
    <col min="1" max="1" width="5.09765625" style="2" customWidth="1"/>
    <col min="2" max="2" width="28.3984375" style="1" customWidth="1"/>
    <col min="3" max="5" width="12.3984375" style="2" customWidth="1"/>
    <col min="6" max="6" width="22.59765625" style="2" customWidth="1"/>
    <col min="7" max="7" width="12.3984375" style="20" customWidth="1"/>
    <col min="8" max="8" width="22.59765625" style="2" customWidth="1"/>
    <col min="9" max="9" width="12.3984375" style="2" customWidth="1"/>
    <col min="10" max="10" width="18.3984375" style="17" customWidth="1"/>
    <col min="11" max="11" width="9.59765625" style="2" customWidth="1"/>
    <col min="12" max="12" width="3.09765625" style="2" customWidth="1"/>
    <col min="13" max="13" width="10.296875" style="17" customWidth="1"/>
    <col min="14" max="16384" width="9.09765625" style="2"/>
  </cols>
  <sheetData>
    <row r="1" spans="1:13" x14ac:dyDescent="0.25">
      <c r="A1" s="51" t="s">
        <v>38</v>
      </c>
      <c r="B1" s="51"/>
      <c r="C1" s="51"/>
      <c r="D1" s="51"/>
      <c r="E1" s="51"/>
      <c r="F1" s="51"/>
      <c r="G1" s="51"/>
      <c r="H1" s="51"/>
      <c r="I1" s="51"/>
      <c r="J1" s="51"/>
      <c r="K1" s="4"/>
      <c r="L1" s="4"/>
      <c r="M1" s="4" t="s">
        <v>0</v>
      </c>
    </row>
    <row r="2" spans="1:13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5">
      <c r="A3" s="52" t="s">
        <v>39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s="3" customFormat="1" x14ac:dyDescent="0.25">
      <c r="A4" s="5" t="s">
        <v>2</v>
      </c>
      <c r="B4" s="53" t="s">
        <v>3</v>
      </c>
      <c r="C4" s="5" t="s">
        <v>4</v>
      </c>
      <c r="D4" s="5" t="s">
        <v>5</v>
      </c>
      <c r="E4" s="53" t="s">
        <v>6</v>
      </c>
      <c r="F4" s="55" t="s">
        <v>7</v>
      </c>
      <c r="G4" s="56"/>
      <c r="H4" s="47" t="s">
        <v>8</v>
      </c>
      <c r="I4" s="48"/>
      <c r="J4" s="5" t="s">
        <v>9</v>
      </c>
      <c r="K4" s="47" t="s">
        <v>10</v>
      </c>
      <c r="L4" s="57"/>
      <c r="M4" s="48"/>
    </row>
    <row r="5" spans="1:13" s="3" customFormat="1" x14ac:dyDescent="0.25">
      <c r="A5" s="26" t="s">
        <v>11</v>
      </c>
      <c r="B5" s="54"/>
      <c r="C5" s="26" t="s">
        <v>12</v>
      </c>
      <c r="D5" s="26" t="s">
        <v>13</v>
      </c>
      <c r="E5" s="54"/>
      <c r="F5" s="27" t="s">
        <v>14</v>
      </c>
      <c r="G5" s="28" t="s">
        <v>15</v>
      </c>
      <c r="H5" s="49" t="s">
        <v>16</v>
      </c>
      <c r="I5" s="50"/>
      <c r="J5" s="26" t="s">
        <v>17</v>
      </c>
      <c r="K5" s="49" t="s">
        <v>18</v>
      </c>
      <c r="L5" s="58"/>
      <c r="M5" s="50"/>
    </row>
    <row r="6" spans="1:13" s="1" customFormat="1" ht="42" x14ac:dyDescent="0.25">
      <c r="A6" s="29">
        <v>1</v>
      </c>
      <c r="B6" s="21" t="s">
        <v>40</v>
      </c>
      <c r="C6" s="22">
        <v>8385</v>
      </c>
      <c r="D6" s="22">
        <v>8385</v>
      </c>
      <c r="E6" s="30" t="s">
        <v>19</v>
      </c>
      <c r="F6" s="21" t="s">
        <v>41</v>
      </c>
      <c r="G6" s="22">
        <v>8385</v>
      </c>
      <c r="H6" s="21" t="s">
        <v>41</v>
      </c>
      <c r="I6" s="22">
        <v>8385</v>
      </c>
      <c r="J6" s="14" t="s">
        <v>20</v>
      </c>
      <c r="K6" s="23" t="s">
        <v>42</v>
      </c>
      <c r="L6" s="21" t="s">
        <v>26</v>
      </c>
      <c r="M6" s="24">
        <v>244354</v>
      </c>
    </row>
    <row r="7" spans="1:13" s="1" customFormat="1" ht="42" x14ac:dyDescent="0.25">
      <c r="A7" s="31">
        <v>2</v>
      </c>
      <c r="B7" s="6" t="s">
        <v>43</v>
      </c>
      <c r="C7" s="7">
        <v>2907</v>
      </c>
      <c r="D7" s="7">
        <v>2907</v>
      </c>
      <c r="E7" s="32" t="s">
        <v>19</v>
      </c>
      <c r="F7" s="6" t="s">
        <v>41</v>
      </c>
      <c r="G7" s="7">
        <v>2907</v>
      </c>
      <c r="H7" s="6" t="s">
        <v>41</v>
      </c>
      <c r="I7" s="7">
        <v>2907</v>
      </c>
      <c r="J7" s="10" t="s">
        <v>20</v>
      </c>
      <c r="K7" s="8" t="s">
        <v>44</v>
      </c>
      <c r="L7" s="6" t="s">
        <v>26</v>
      </c>
      <c r="M7" s="9">
        <v>244354</v>
      </c>
    </row>
    <row r="8" spans="1:13" s="1" customFormat="1" ht="63" x14ac:dyDescent="0.25">
      <c r="A8" s="33">
        <v>3</v>
      </c>
      <c r="B8" s="6" t="s">
        <v>45</v>
      </c>
      <c r="C8" s="7">
        <v>11791</v>
      </c>
      <c r="D8" s="7">
        <v>11791</v>
      </c>
      <c r="E8" s="32" t="s">
        <v>19</v>
      </c>
      <c r="F8" s="6" t="s">
        <v>41</v>
      </c>
      <c r="G8" s="7">
        <v>11791</v>
      </c>
      <c r="H8" s="6" t="s">
        <v>41</v>
      </c>
      <c r="I8" s="7">
        <v>11791</v>
      </c>
      <c r="J8" s="10" t="s">
        <v>20</v>
      </c>
      <c r="K8" s="8" t="s">
        <v>46</v>
      </c>
      <c r="L8" s="25" t="s">
        <v>26</v>
      </c>
      <c r="M8" s="9">
        <v>244356</v>
      </c>
    </row>
    <row r="9" spans="1:13" s="1" customFormat="1" ht="42" x14ac:dyDescent="0.25">
      <c r="A9" s="31">
        <v>4</v>
      </c>
      <c r="B9" s="6" t="s">
        <v>47</v>
      </c>
      <c r="C9" s="7">
        <v>51187</v>
      </c>
      <c r="D9" s="7">
        <v>51187</v>
      </c>
      <c r="E9" s="18" t="s">
        <v>19</v>
      </c>
      <c r="F9" s="6" t="s">
        <v>29</v>
      </c>
      <c r="G9" s="7">
        <v>51187</v>
      </c>
      <c r="H9" s="6" t="s">
        <v>29</v>
      </c>
      <c r="I9" s="7">
        <v>51187</v>
      </c>
      <c r="J9" s="10" t="s">
        <v>21</v>
      </c>
      <c r="K9" s="8" t="s">
        <v>48</v>
      </c>
      <c r="L9" s="25" t="s">
        <v>26</v>
      </c>
      <c r="M9" s="9">
        <v>244358</v>
      </c>
    </row>
    <row r="10" spans="1:13" s="1" customFormat="1" ht="42" x14ac:dyDescent="0.25">
      <c r="A10" s="33">
        <v>5</v>
      </c>
      <c r="B10" s="6" t="s">
        <v>49</v>
      </c>
      <c r="C10" s="7">
        <v>360</v>
      </c>
      <c r="D10" s="7">
        <v>360</v>
      </c>
      <c r="E10" s="18" t="s">
        <v>19</v>
      </c>
      <c r="F10" s="6" t="s">
        <v>50</v>
      </c>
      <c r="G10" s="7">
        <v>360</v>
      </c>
      <c r="H10" s="6" t="s">
        <v>50</v>
      </c>
      <c r="I10" s="7">
        <v>360</v>
      </c>
      <c r="J10" s="10" t="s">
        <v>20</v>
      </c>
      <c r="K10" s="8" t="s">
        <v>51</v>
      </c>
      <c r="L10" s="25" t="s">
        <v>26</v>
      </c>
      <c r="M10" s="9">
        <v>244358</v>
      </c>
    </row>
    <row r="11" spans="1:13" s="1" customFormat="1" ht="42" x14ac:dyDescent="0.25">
      <c r="A11" s="31">
        <v>6</v>
      </c>
      <c r="B11" s="6" t="s">
        <v>52</v>
      </c>
      <c r="C11" s="7">
        <v>3410</v>
      </c>
      <c r="D11" s="7">
        <v>3410</v>
      </c>
      <c r="E11" s="18" t="s">
        <v>19</v>
      </c>
      <c r="F11" s="6" t="s">
        <v>50</v>
      </c>
      <c r="G11" s="7">
        <v>3410</v>
      </c>
      <c r="H11" s="6" t="s">
        <v>50</v>
      </c>
      <c r="I11" s="7">
        <v>3410</v>
      </c>
      <c r="J11" s="10" t="s">
        <v>20</v>
      </c>
      <c r="K11" s="8" t="s">
        <v>53</v>
      </c>
      <c r="L11" s="25" t="s">
        <v>26</v>
      </c>
      <c r="M11" s="9">
        <v>244358</v>
      </c>
    </row>
    <row r="12" spans="1:13" s="1" customFormat="1" ht="42" x14ac:dyDescent="0.25">
      <c r="A12" s="33">
        <v>7</v>
      </c>
      <c r="B12" s="6" t="s">
        <v>54</v>
      </c>
      <c r="C12" s="7">
        <v>3290</v>
      </c>
      <c r="D12" s="7">
        <v>3290</v>
      </c>
      <c r="E12" s="18" t="s">
        <v>19</v>
      </c>
      <c r="F12" s="6" t="s">
        <v>55</v>
      </c>
      <c r="G12" s="7">
        <v>3290</v>
      </c>
      <c r="H12" s="6" t="s">
        <v>55</v>
      </c>
      <c r="I12" s="7">
        <v>3290</v>
      </c>
      <c r="J12" s="10" t="s">
        <v>21</v>
      </c>
      <c r="K12" s="8" t="s">
        <v>56</v>
      </c>
      <c r="L12" s="25" t="s">
        <v>26</v>
      </c>
      <c r="M12" s="9">
        <v>244363</v>
      </c>
    </row>
    <row r="13" spans="1:13" s="1" customFormat="1" ht="42" x14ac:dyDescent="0.25">
      <c r="A13" s="31">
        <v>8</v>
      </c>
      <c r="B13" s="6" t="s">
        <v>27</v>
      </c>
      <c r="C13" s="7">
        <v>160.5</v>
      </c>
      <c r="D13" s="7">
        <v>160.5</v>
      </c>
      <c r="E13" s="18" t="s">
        <v>19</v>
      </c>
      <c r="F13" s="6" t="s">
        <v>28</v>
      </c>
      <c r="G13" s="7">
        <v>160.5</v>
      </c>
      <c r="H13" s="6" t="s">
        <v>28</v>
      </c>
      <c r="I13" s="7">
        <v>160.5</v>
      </c>
      <c r="J13" s="10" t="s">
        <v>21</v>
      </c>
      <c r="K13" s="8" t="s">
        <v>57</v>
      </c>
      <c r="L13" s="25" t="s">
        <v>26</v>
      </c>
      <c r="M13" s="9">
        <v>244368</v>
      </c>
    </row>
    <row r="14" spans="1:13" s="1" customFormat="1" ht="24.6" customHeight="1" x14ac:dyDescent="0.25">
      <c r="A14" s="33">
        <v>9</v>
      </c>
      <c r="B14" s="6" t="s">
        <v>47</v>
      </c>
      <c r="C14" s="7">
        <v>2745</v>
      </c>
      <c r="D14" s="7">
        <v>2745</v>
      </c>
      <c r="E14" s="18" t="s">
        <v>19</v>
      </c>
      <c r="F14" s="6" t="s">
        <v>58</v>
      </c>
      <c r="G14" s="7">
        <v>2745</v>
      </c>
      <c r="H14" s="6" t="s">
        <v>58</v>
      </c>
      <c r="I14" s="7">
        <v>2745</v>
      </c>
      <c r="J14" s="10" t="s">
        <v>20</v>
      </c>
      <c r="K14" s="8" t="s">
        <v>59</v>
      </c>
      <c r="L14" s="25" t="s">
        <v>26</v>
      </c>
      <c r="M14" s="9">
        <v>244368</v>
      </c>
    </row>
    <row r="15" spans="1:13" s="1" customFormat="1" ht="42" x14ac:dyDescent="0.25">
      <c r="A15" s="31">
        <v>10</v>
      </c>
      <c r="B15" s="6" t="s">
        <v>112</v>
      </c>
      <c r="C15" s="7">
        <v>18000</v>
      </c>
      <c r="D15" s="7">
        <v>18000</v>
      </c>
      <c r="E15" s="18" t="s">
        <v>19</v>
      </c>
      <c r="F15" s="6" t="s">
        <v>60</v>
      </c>
      <c r="G15" s="7">
        <v>18000</v>
      </c>
      <c r="H15" s="6" t="s">
        <v>60</v>
      </c>
      <c r="I15" s="7">
        <v>18000</v>
      </c>
      <c r="J15" s="10" t="s">
        <v>20</v>
      </c>
      <c r="K15" s="8" t="s">
        <v>61</v>
      </c>
      <c r="L15" s="25" t="s">
        <v>26</v>
      </c>
      <c r="M15" s="9">
        <v>244377</v>
      </c>
    </row>
    <row r="16" spans="1:13" s="1" customFormat="1" ht="42" x14ac:dyDescent="0.25">
      <c r="A16" s="33">
        <v>11</v>
      </c>
      <c r="B16" s="6" t="s">
        <v>62</v>
      </c>
      <c r="C16" s="7">
        <v>17140</v>
      </c>
      <c r="D16" s="7">
        <v>17140</v>
      </c>
      <c r="E16" s="18" t="s">
        <v>19</v>
      </c>
      <c r="F16" s="6" t="s">
        <v>55</v>
      </c>
      <c r="G16" s="7">
        <v>17140</v>
      </c>
      <c r="H16" s="6" t="s">
        <v>55</v>
      </c>
      <c r="I16" s="7">
        <v>17140</v>
      </c>
      <c r="J16" s="10" t="s">
        <v>20</v>
      </c>
      <c r="K16" s="8" t="s">
        <v>63</v>
      </c>
      <c r="L16" s="25" t="s">
        <v>26</v>
      </c>
      <c r="M16" s="9">
        <v>244378</v>
      </c>
    </row>
    <row r="17" spans="1:13" s="1" customFormat="1" ht="42" x14ac:dyDescent="0.25">
      <c r="A17" s="31">
        <v>12</v>
      </c>
      <c r="B17" s="6" t="s">
        <v>64</v>
      </c>
      <c r="C17" s="7">
        <v>152420</v>
      </c>
      <c r="D17" s="7">
        <v>152420</v>
      </c>
      <c r="E17" s="18" t="s">
        <v>19</v>
      </c>
      <c r="F17" s="6" t="s">
        <v>65</v>
      </c>
      <c r="G17" s="7">
        <v>152420</v>
      </c>
      <c r="H17" s="6" t="s">
        <v>65</v>
      </c>
      <c r="I17" s="7">
        <v>152420</v>
      </c>
      <c r="J17" s="10" t="s">
        <v>20</v>
      </c>
      <c r="K17" s="8" t="s">
        <v>66</v>
      </c>
      <c r="L17" s="25" t="s">
        <v>26</v>
      </c>
      <c r="M17" s="9">
        <v>244378</v>
      </c>
    </row>
    <row r="18" spans="1:13" s="1" customFormat="1" ht="42" x14ac:dyDescent="0.25">
      <c r="A18" s="33">
        <v>13</v>
      </c>
      <c r="B18" s="6" t="s">
        <v>67</v>
      </c>
      <c r="C18" s="35">
        <v>24100</v>
      </c>
      <c r="D18" s="36">
        <v>30000</v>
      </c>
      <c r="E18" s="18" t="s">
        <v>19</v>
      </c>
      <c r="F18" s="34" t="s">
        <v>68</v>
      </c>
      <c r="G18" s="36">
        <v>30000</v>
      </c>
      <c r="H18" s="34" t="s">
        <v>68</v>
      </c>
      <c r="I18" s="36">
        <v>30000</v>
      </c>
      <c r="J18" s="10" t="s">
        <v>35</v>
      </c>
      <c r="K18" s="37" t="s">
        <v>30</v>
      </c>
      <c r="L18" s="25" t="s">
        <v>26</v>
      </c>
      <c r="M18" s="38">
        <v>46027</v>
      </c>
    </row>
    <row r="19" spans="1:13" s="1" customFormat="1" ht="42" x14ac:dyDescent="0.25">
      <c r="A19" s="31">
        <v>14</v>
      </c>
      <c r="B19" s="6" t="s">
        <v>69</v>
      </c>
      <c r="C19" s="35">
        <v>40800</v>
      </c>
      <c r="D19" s="36">
        <v>30000</v>
      </c>
      <c r="E19" s="18" t="s">
        <v>19</v>
      </c>
      <c r="F19" s="34" t="s">
        <v>70</v>
      </c>
      <c r="G19" s="36">
        <v>30000</v>
      </c>
      <c r="H19" s="34" t="s">
        <v>70</v>
      </c>
      <c r="I19" s="36">
        <v>30000</v>
      </c>
      <c r="J19" s="10" t="s">
        <v>35</v>
      </c>
      <c r="K19" s="37" t="s">
        <v>31</v>
      </c>
      <c r="L19" s="25" t="s">
        <v>26</v>
      </c>
      <c r="M19" s="38">
        <v>46027</v>
      </c>
    </row>
    <row r="20" spans="1:13" s="1" customFormat="1" ht="63" x14ac:dyDescent="0.25">
      <c r="A20" s="33">
        <v>15</v>
      </c>
      <c r="B20" s="6" t="s">
        <v>71</v>
      </c>
      <c r="C20" s="35">
        <v>90000</v>
      </c>
      <c r="D20" s="35">
        <v>90000</v>
      </c>
      <c r="E20" s="18" t="s">
        <v>19</v>
      </c>
      <c r="F20" s="6" t="s">
        <v>72</v>
      </c>
      <c r="G20" s="35">
        <v>90000</v>
      </c>
      <c r="H20" s="6" t="s">
        <v>72</v>
      </c>
      <c r="I20" s="35">
        <v>90000</v>
      </c>
      <c r="J20" s="10" t="s">
        <v>35</v>
      </c>
      <c r="K20" s="8" t="s">
        <v>32</v>
      </c>
      <c r="L20" s="25" t="s">
        <v>26</v>
      </c>
      <c r="M20" s="16">
        <v>46027</v>
      </c>
    </row>
    <row r="21" spans="1:13" s="1" customFormat="1" ht="42" x14ac:dyDescent="0.25">
      <c r="A21" s="31">
        <v>16</v>
      </c>
      <c r="B21" s="6" t="s">
        <v>73</v>
      </c>
      <c r="C21" s="7">
        <v>8700</v>
      </c>
      <c r="D21" s="7">
        <v>8700</v>
      </c>
      <c r="E21" s="18" t="s">
        <v>19</v>
      </c>
      <c r="F21" s="6" t="s">
        <v>36</v>
      </c>
      <c r="G21" s="7">
        <v>8700</v>
      </c>
      <c r="H21" s="6" t="s">
        <v>36</v>
      </c>
      <c r="I21" s="7">
        <v>8700</v>
      </c>
      <c r="J21" s="10" t="s">
        <v>35</v>
      </c>
      <c r="K21" s="8" t="s">
        <v>33</v>
      </c>
      <c r="L21" s="6" t="s">
        <v>26</v>
      </c>
      <c r="M21" s="16">
        <v>46030</v>
      </c>
    </row>
    <row r="22" spans="1:13" s="1" customFormat="1" ht="42" x14ac:dyDescent="0.25">
      <c r="A22" s="33">
        <v>17</v>
      </c>
      <c r="B22" s="6" t="s">
        <v>74</v>
      </c>
      <c r="C22" s="7">
        <v>8170</v>
      </c>
      <c r="D22" s="7">
        <v>8170</v>
      </c>
      <c r="E22" s="18" t="s">
        <v>19</v>
      </c>
      <c r="F22" s="6" t="s">
        <v>36</v>
      </c>
      <c r="G22" s="7">
        <v>8170</v>
      </c>
      <c r="H22" s="6" t="s">
        <v>36</v>
      </c>
      <c r="I22" s="7">
        <v>8170</v>
      </c>
      <c r="J22" s="10" t="s">
        <v>35</v>
      </c>
      <c r="K22" s="8" t="s">
        <v>34</v>
      </c>
      <c r="L22" s="6" t="s">
        <v>26</v>
      </c>
      <c r="M22" s="16">
        <v>46030</v>
      </c>
    </row>
    <row r="23" spans="1:13" s="1" customFormat="1" ht="42" x14ac:dyDescent="0.25">
      <c r="A23" s="31">
        <v>18</v>
      </c>
      <c r="B23" s="6" t="s">
        <v>75</v>
      </c>
      <c r="C23" s="7">
        <v>2840</v>
      </c>
      <c r="D23" s="7">
        <v>2840</v>
      </c>
      <c r="E23" s="18" t="s">
        <v>19</v>
      </c>
      <c r="F23" s="6" t="s">
        <v>76</v>
      </c>
      <c r="G23" s="7">
        <v>2840</v>
      </c>
      <c r="H23" s="6" t="s">
        <v>76</v>
      </c>
      <c r="I23" s="7">
        <v>2840</v>
      </c>
      <c r="J23" s="10" t="s">
        <v>21</v>
      </c>
      <c r="K23" s="8" t="s">
        <v>42</v>
      </c>
      <c r="L23" s="6" t="s">
        <v>26</v>
      </c>
      <c r="M23" s="16">
        <v>46031</v>
      </c>
    </row>
    <row r="24" spans="1:13" s="1" customFormat="1" ht="63" x14ac:dyDescent="0.25">
      <c r="A24" s="33">
        <v>19</v>
      </c>
      <c r="B24" s="6" t="s">
        <v>77</v>
      </c>
      <c r="C24" s="7">
        <v>27000</v>
      </c>
      <c r="D24" s="7">
        <v>27000</v>
      </c>
      <c r="E24" s="39" t="s">
        <v>19</v>
      </c>
      <c r="F24" s="6" t="s">
        <v>78</v>
      </c>
      <c r="G24" s="7">
        <v>27000</v>
      </c>
      <c r="H24" s="6" t="s">
        <v>78</v>
      </c>
      <c r="I24" s="7">
        <v>27000</v>
      </c>
      <c r="J24" s="10" t="s">
        <v>35</v>
      </c>
      <c r="K24" s="8" t="s">
        <v>44</v>
      </c>
      <c r="L24" s="6" t="s">
        <v>26</v>
      </c>
      <c r="M24" s="16">
        <v>46031</v>
      </c>
    </row>
    <row r="25" spans="1:13" s="1" customFormat="1" ht="63" x14ac:dyDescent="0.25">
      <c r="A25" s="31">
        <v>20</v>
      </c>
      <c r="B25" s="6" t="s">
        <v>79</v>
      </c>
      <c r="C25" s="7">
        <v>1385</v>
      </c>
      <c r="D25" s="7">
        <v>1385</v>
      </c>
      <c r="E25" s="18" t="s">
        <v>19</v>
      </c>
      <c r="F25" s="6" t="s">
        <v>80</v>
      </c>
      <c r="G25" s="7">
        <v>1385</v>
      </c>
      <c r="H25" s="6" t="s">
        <v>80</v>
      </c>
      <c r="I25" s="7">
        <v>1385</v>
      </c>
      <c r="J25" s="10" t="s">
        <v>35</v>
      </c>
      <c r="K25" s="8" t="s">
        <v>46</v>
      </c>
      <c r="L25" s="6" t="s">
        <v>26</v>
      </c>
      <c r="M25" s="16">
        <v>46031</v>
      </c>
    </row>
    <row r="26" spans="1:13" s="1" customFormat="1" ht="63" x14ac:dyDescent="0.25">
      <c r="A26" s="33">
        <v>21</v>
      </c>
      <c r="B26" s="6" t="s">
        <v>81</v>
      </c>
      <c r="C26" s="7">
        <v>13000</v>
      </c>
      <c r="D26" s="7">
        <v>13000</v>
      </c>
      <c r="E26" s="18" t="s">
        <v>19</v>
      </c>
      <c r="F26" s="6" t="s">
        <v>82</v>
      </c>
      <c r="G26" s="7">
        <v>13000</v>
      </c>
      <c r="H26" s="6" t="s">
        <v>82</v>
      </c>
      <c r="I26" s="7">
        <v>13000</v>
      </c>
      <c r="J26" s="10" t="s">
        <v>35</v>
      </c>
      <c r="K26" s="8" t="s">
        <v>48</v>
      </c>
      <c r="L26" s="6" t="s">
        <v>26</v>
      </c>
      <c r="M26" s="16">
        <v>46031</v>
      </c>
    </row>
    <row r="27" spans="1:13" s="1" customFormat="1" ht="42.6" customHeight="1" x14ac:dyDescent="0.25">
      <c r="A27" s="31">
        <v>22</v>
      </c>
      <c r="B27" s="6" t="s">
        <v>83</v>
      </c>
      <c r="C27" s="7">
        <v>1820</v>
      </c>
      <c r="D27" s="7">
        <v>1820</v>
      </c>
      <c r="E27" s="18" t="s">
        <v>19</v>
      </c>
      <c r="F27" s="6" t="s">
        <v>84</v>
      </c>
      <c r="G27" s="7">
        <v>1820</v>
      </c>
      <c r="H27" s="6" t="s">
        <v>84</v>
      </c>
      <c r="I27" s="7">
        <v>1820</v>
      </c>
      <c r="J27" s="10" t="s">
        <v>35</v>
      </c>
      <c r="K27" s="8" t="s">
        <v>51</v>
      </c>
      <c r="L27" s="6" t="s">
        <v>26</v>
      </c>
      <c r="M27" s="16">
        <v>46038</v>
      </c>
    </row>
    <row r="28" spans="1:13" s="1" customFormat="1" ht="42" x14ac:dyDescent="0.25">
      <c r="A28" s="33">
        <v>23</v>
      </c>
      <c r="B28" s="6" t="s">
        <v>85</v>
      </c>
      <c r="C28" s="7">
        <v>2800</v>
      </c>
      <c r="D28" s="7">
        <v>2800</v>
      </c>
      <c r="E28" s="18" t="s">
        <v>19</v>
      </c>
      <c r="F28" s="6" t="s">
        <v>86</v>
      </c>
      <c r="G28" s="7">
        <v>2800</v>
      </c>
      <c r="H28" s="6" t="s">
        <v>86</v>
      </c>
      <c r="I28" s="7">
        <v>2800</v>
      </c>
      <c r="J28" s="10" t="s">
        <v>35</v>
      </c>
      <c r="K28" s="8" t="s">
        <v>53</v>
      </c>
      <c r="L28" s="6" t="s">
        <v>26</v>
      </c>
      <c r="M28" s="16">
        <v>46041</v>
      </c>
    </row>
    <row r="29" spans="1:13" s="1" customFormat="1" ht="43.2" customHeight="1" x14ac:dyDescent="0.25">
      <c r="A29" s="31">
        <v>24</v>
      </c>
      <c r="B29" s="6" t="s">
        <v>87</v>
      </c>
      <c r="C29" s="7">
        <v>33800</v>
      </c>
      <c r="D29" s="7">
        <v>33800</v>
      </c>
      <c r="E29" s="39" t="s">
        <v>19</v>
      </c>
      <c r="F29" s="6" t="s">
        <v>88</v>
      </c>
      <c r="G29" s="7">
        <v>33800</v>
      </c>
      <c r="H29" s="6" t="s">
        <v>88</v>
      </c>
      <c r="I29" s="7">
        <v>33800</v>
      </c>
      <c r="J29" s="10" t="s">
        <v>35</v>
      </c>
      <c r="K29" s="8" t="s">
        <v>56</v>
      </c>
      <c r="L29" s="6" t="s">
        <v>26</v>
      </c>
      <c r="M29" s="16">
        <v>46041</v>
      </c>
    </row>
    <row r="30" spans="1:13" s="1" customFormat="1" ht="63" x14ac:dyDescent="0.25">
      <c r="A30" s="33">
        <v>25</v>
      </c>
      <c r="B30" s="6" t="s">
        <v>89</v>
      </c>
      <c r="C30" s="7">
        <v>25000</v>
      </c>
      <c r="D30" s="7">
        <v>25000</v>
      </c>
      <c r="E30" s="39" t="s">
        <v>19</v>
      </c>
      <c r="F30" s="6" t="s">
        <v>90</v>
      </c>
      <c r="G30" s="7">
        <v>25000</v>
      </c>
      <c r="H30" s="6" t="s">
        <v>90</v>
      </c>
      <c r="I30" s="7">
        <v>25000</v>
      </c>
      <c r="J30" s="10" t="s">
        <v>35</v>
      </c>
      <c r="K30" s="8" t="s">
        <v>57</v>
      </c>
      <c r="L30" s="6" t="s">
        <v>26</v>
      </c>
      <c r="M30" s="16">
        <v>46041</v>
      </c>
    </row>
    <row r="31" spans="1:13" s="1" customFormat="1" ht="42" x14ac:dyDescent="0.25">
      <c r="A31" s="31">
        <v>26</v>
      </c>
      <c r="B31" s="6" t="s">
        <v>75</v>
      </c>
      <c r="C31" s="7">
        <v>400</v>
      </c>
      <c r="D31" s="7">
        <v>400</v>
      </c>
      <c r="E31" s="18" t="s">
        <v>19</v>
      </c>
      <c r="F31" s="6" t="s">
        <v>76</v>
      </c>
      <c r="G31" s="7">
        <v>400</v>
      </c>
      <c r="H31" s="6" t="s">
        <v>76</v>
      </c>
      <c r="I31" s="7">
        <v>400</v>
      </c>
      <c r="J31" s="10" t="s">
        <v>21</v>
      </c>
      <c r="K31" s="8" t="s">
        <v>59</v>
      </c>
      <c r="L31" s="6" t="s">
        <v>26</v>
      </c>
      <c r="M31" s="16">
        <v>46041</v>
      </c>
    </row>
    <row r="32" spans="1:13" s="1" customFormat="1" ht="42" x14ac:dyDescent="0.25">
      <c r="A32" s="33">
        <v>27</v>
      </c>
      <c r="B32" s="6" t="s">
        <v>91</v>
      </c>
      <c r="C32" s="7">
        <v>10800</v>
      </c>
      <c r="D32" s="7">
        <v>10800</v>
      </c>
      <c r="E32" s="18" t="s">
        <v>19</v>
      </c>
      <c r="F32" s="6" t="s">
        <v>92</v>
      </c>
      <c r="G32" s="7">
        <v>10800</v>
      </c>
      <c r="H32" s="6" t="s">
        <v>92</v>
      </c>
      <c r="I32" s="7">
        <v>10800</v>
      </c>
      <c r="J32" s="10" t="s">
        <v>35</v>
      </c>
      <c r="K32" s="8" t="s">
        <v>61</v>
      </c>
      <c r="L32" s="6" t="s">
        <v>26</v>
      </c>
      <c r="M32" s="16">
        <v>46041</v>
      </c>
    </row>
    <row r="33" spans="1:13" s="1" customFormat="1" ht="42" x14ac:dyDescent="0.25">
      <c r="A33" s="31">
        <v>28</v>
      </c>
      <c r="B33" s="40" t="s">
        <v>93</v>
      </c>
      <c r="C33" s="7">
        <v>2140</v>
      </c>
      <c r="D33" s="7">
        <v>2140</v>
      </c>
      <c r="E33" s="18" t="s">
        <v>19</v>
      </c>
      <c r="F33" s="6" t="s">
        <v>55</v>
      </c>
      <c r="G33" s="7">
        <v>2140</v>
      </c>
      <c r="H33" s="6" t="s">
        <v>55</v>
      </c>
      <c r="I33" s="7">
        <v>2140</v>
      </c>
      <c r="J33" s="10" t="s">
        <v>21</v>
      </c>
      <c r="K33" s="8" t="s">
        <v>63</v>
      </c>
      <c r="L33" s="6" t="s">
        <v>26</v>
      </c>
      <c r="M33" s="16">
        <v>46043</v>
      </c>
    </row>
    <row r="34" spans="1:13" s="1" customFormat="1" ht="42" x14ac:dyDescent="0.25">
      <c r="A34" s="33">
        <v>29</v>
      </c>
      <c r="B34" s="6" t="s">
        <v>94</v>
      </c>
      <c r="C34" s="7">
        <v>900</v>
      </c>
      <c r="D34" s="7">
        <v>900</v>
      </c>
      <c r="E34" s="18" t="s">
        <v>19</v>
      </c>
      <c r="F34" s="6" t="s">
        <v>95</v>
      </c>
      <c r="G34" s="7">
        <v>900</v>
      </c>
      <c r="H34" s="6" t="s">
        <v>95</v>
      </c>
      <c r="I34" s="7">
        <v>900</v>
      </c>
      <c r="J34" s="10" t="s">
        <v>35</v>
      </c>
      <c r="K34" s="8" t="s">
        <v>66</v>
      </c>
      <c r="L34" s="6" t="s">
        <v>26</v>
      </c>
      <c r="M34" s="16">
        <v>46051</v>
      </c>
    </row>
    <row r="35" spans="1:13" s="1" customFormat="1" ht="42" x14ac:dyDescent="0.25">
      <c r="A35" s="31">
        <v>30</v>
      </c>
      <c r="B35" s="6" t="s">
        <v>96</v>
      </c>
      <c r="C35" s="7">
        <v>34825.89</v>
      </c>
      <c r="D35" s="7">
        <v>34825.89</v>
      </c>
      <c r="E35" s="18" t="s">
        <v>19</v>
      </c>
      <c r="F35" s="6" t="s">
        <v>97</v>
      </c>
      <c r="G35" s="7">
        <v>34825.89</v>
      </c>
      <c r="H35" s="6" t="s">
        <v>97</v>
      </c>
      <c r="I35" s="7">
        <v>34825.89</v>
      </c>
      <c r="J35" s="10" t="s">
        <v>35</v>
      </c>
      <c r="K35" s="8" t="s">
        <v>98</v>
      </c>
      <c r="L35" s="25" t="s">
        <v>26</v>
      </c>
      <c r="M35" s="16">
        <v>46051</v>
      </c>
    </row>
    <row r="36" spans="1:13" s="1" customFormat="1" ht="42" x14ac:dyDescent="0.25">
      <c r="A36" s="33">
        <v>31</v>
      </c>
      <c r="B36" s="6" t="s">
        <v>99</v>
      </c>
      <c r="C36" s="7">
        <v>3650</v>
      </c>
      <c r="D36" s="7">
        <v>3650</v>
      </c>
      <c r="E36" s="18" t="s">
        <v>19</v>
      </c>
      <c r="F36" s="40" t="s">
        <v>100</v>
      </c>
      <c r="G36" s="7">
        <v>3650</v>
      </c>
      <c r="H36" s="40" t="s">
        <v>100</v>
      </c>
      <c r="I36" s="7">
        <v>3650</v>
      </c>
      <c r="J36" s="10" t="s">
        <v>35</v>
      </c>
      <c r="K36" s="8" t="s">
        <v>101</v>
      </c>
      <c r="L36" s="6" t="s">
        <v>26</v>
      </c>
      <c r="M36" s="16">
        <v>46052</v>
      </c>
    </row>
    <row r="37" spans="1:13" s="1" customFormat="1" ht="63" x14ac:dyDescent="0.25">
      <c r="A37" s="31">
        <v>32</v>
      </c>
      <c r="B37" s="6" t="s">
        <v>102</v>
      </c>
      <c r="C37" s="7">
        <v>14050</v>
      </c>
      <c r="D37" s="7">
        <v>14050</v>
      </c>
      <c r="E37" s="18" t="s">
        <v>19</v>
      </c>
      <c r="F37" s="6" t="s">
        <v>37</v>
      </c>
      <c r="G37" s="7">
        <v>14050</v>
      </c>
      <c r="H37" s="6" t="s">
        <v>37</v>
      </c>
      <c r="I37" s="7">
        <v>14050</v>
      </c>
      <c r="J37" s="10" t="s">
        <v>35</v>
      </c>
      <c r="K37" s="8" t="s">
        <v>103</v>
      </c>
      <c r="L37" s="6" t="s">
        <v>26</v>
      </c>
      <c r="M37" s="16">
        <v>46052</v>
      </c>
    </row>
    <row r="38" spans="1:13" s="1" customFormat="1" ht="105" x14ac:dyDescent="0.25">
      <c r="A38" s="33">
        <v>33</v>
      </c>
      <c r="B38" s="6" t="s">
        <v>104</v>
      </c>
      <c r="C38" s="7">
        <v>1442000</v>
      </c>
      <c r="D38" s="7">
        <v>1212535.44</v>
      </c>
      <c r="E38" s="18" t="s">
        <v>105</v>
      </c>
      <c r="F38" s="6" t="s">
        <v>106</v>
      </c>
      <c r="G38" s="59">
        <v>1139783</v>
      </c>
      <c r="H38" s="6" t="s">
        <v>106</v>
      </c>
      <c r="I38" s="7">
        <v>1139783</v>
      </c>
      <c r="J38" s="10" t="s">
        <v>107</v>
      </c>
      <c r="K38" s="8" t="s">
        <v>108</v>
      </c>
      <c r="L38" s="6" t="s">
        <v>26</v>
      </c>
      <c r="M38" s="41">
        <v>46029</v>
      </c>
    </row>
    <row r="39" spans="1:13" s="1" customFormat="1" ht="84" x14ac:dyDescent="0.25">
      <c r="A39" s="60">
        <v>34</v>
      </c>
      <c r="B39" s="11" t="s">
        <v>109</v>
      </c>
      <c r="C39" s="42">
        <v>1300000</v>
      </c>
      <c r="D39" s="15">
        <v>1081287.29</v>
      </c>
      <c r="E39" s="43" t="s">
        <v>105</v>
      </c>
      <c r="F39" s="11" t="s">
        <v>106</v>
      </c>
      <c r="G39" s="61">
        <v>1016410</v>
      </c>
      <c r="H39" s="11" t="s">
        <v>106</v>
      </c>
      <c r="I39" s="15" t="s">
        <v>110</v>
      </c>
      <c r="J39" s="12" t="s">
        <v>107</v>
      </c>
      <c r="K39" s="13" t="s">
        <v>111</v>
      </c>
      <c r="L39" s="11" t="s">
        <v>26</v>
      </c>
      <c r="M39" s="44">
        <v>46029</v>
      </c>
    </row>
    <row r="42" spans="1:13" x14ac:dyDescent="0.25">
      <c r="E42" s="4" t="s">
        <v>22</v>
      </c>
      <c r="F42" s="19">
        <f>SUM(G6:G37)</f>
        <v>613076.39</v>
      </c>
    </row>
    <row r="43" spans="1:13" x14ac:dyDescent="0.25">
      <c r="E43" s="4" t="s">
        <v>25</v>
      </c>
      <c r="F43" s="19">
        <v>0</v>
      </c>
      <c r="H43" s="45"/>
    </row>
    <row r="44" spans="1:13" x14ac:dyDescent="0.25">
      <c r="E44" s="4" t="s">
        <v>23</v>
      </c>
      <c r="F44" s="46">
        <f>G39+G38</f>
        <v>2156193</v>
      </c>
      <c r="H44" s="45"/>
    </row>
    <row r="45" spans="1:13" x14ac:dyDescent="0.25">
      <c r="E45" s="4" t="s">
        <v>24</v>
      </c>
      <c r="F45" s="19">
        <f>SUM(F42:F44)</f>
        <v>2769269.39</v>
      </c>
    </row>
  </sheetData>
  <mergeCells count="10">
    <mergeCell ref="H4:I4"/>
    <mergeCell ref="H5:I5"/>
    <mergeCell ref="A1:J1"/>
    <mergeCell ref="A2:M2"/>
    <mergeCell ref="A3:M3"/>
    <mergeCell ref="B4:B5"/>
    <mergeCell ref="E4:E5"/>
    <mergeCell ref="F4:G4"/>
    <mergeCell ref="K4:M4"/>
    <mergeCell ref="K5:M5"/>
  </mergeCells>
  <phoneticPr fontId="6" type="noConversion"/>
  <pageMargins left="0.23622047244094491" right="0.23622047244094491" top="0.74803149606299213" bottom="0.35433070866141736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2026-06-23T09:22:54Z</cp:lastPrinted>
  <dcterms:created xsi:type="dcterms:W3CDTF">2022-11-13T08:47:01Z</dcterms:created>
  <dcterms:modified xsi:type="dcterms:W3CDTF">2026-06-23T09:22:56Z</dcterms:modified>
</cp:coreProperties>
</file>